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FIN\2020\12\Schvalení ucet.zaverky a ZU 2020\"/>
    </mc:Choice>
  </mc:AlternateContent>
  <bookViews>
    <workbookView xWindow="0" yWindow="0" windowWidth="28800" windowHeight="1204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9" i="1" l="1"/>
  <c r="D177" i="1"/>
  <c r="D172" i="1"/>
  <c r="D168" i="1"/>
  <c r="D166" i="1"/>
  <c r="D161" i="1"/>
  <c r="D159" i="1"/>
  <c r="D154" i="1"/>
  <c r="D149" i="1"/>
  <c r="D135" i="1"/>
  <c r="D132" i="1"/>
  <c r="D130" i="1"/>
  <c r="D127" i="1"/>
  <c r="D121" i="1"/>
  <c r="D118" i="1"/>
  <c r="D114" i="1"/>
  <c r="D107" i="1"/>
  <c r="D105" i="1"/>
  <c r="D102" i="1"/>
  <c r="D99" i="1"/>
  <c r="D96" i="1"/>
  <c r="D91" i="1"/>
  <c r="D89" i="1"/>
  <c r="D82" i="1"/>
  <c r="D79" i="1"/>
  <c r="D77" i="1"/>
  <c r="D74" i="1"/>
  <c r="D71" i="1"/>
  <c r="D66" i="1"/>
  <c r="D62" i="1"/>
  <c r="D57" i="1"/>
  <c r="D47" i="1"/>
</calcChain>
</file>

<file path=xl/sharedStrings.xml><?xml version="1.0" encoding="utf-8"?>
<sst xmlns="http://schemas.openxmlformats.org/spreadsheetml/2006/main" count="245" uniqueCount="189">
  <si>
    <t>1)  Dodržení plánu inventur</t>
  </si>
  <si>
    <t>Pro zajištění provedení inventarizace byl starostou obce dne 28.12.2020 vydán plán inventur,</t>
  </si>
  <si>
    <t xml:space="preserve">který stanovil následující termíny pro provedení fyzických a dokladových inventur : </t>
  </si>
  <si>
    <t xml:space="preserve">Fyzické inventury včetně pozemků :         </t>
  </si>
  <si>
    <t>od 15.01.2021 do 12.2.2021</t>
  </si>
  <si>
    <t xml:space="preserve">Dokladové inventury : </t>
  </si>
  <si>
    <t>od 20.01.2021 do 22.02.2021</t>
  </si>
  <si>
    <t xml:space="preserve">Zhodnocení výsledků inventur a sestavení inventarizační zprávy : </t>
  </si>
  <si>
    <t>od 23.02.2021 do 26.02.2021</t>
  </si>
  <si>
    <t>Hlavní inventarizační komise tímto konstatuje, že veškeré inventury proběhly v souladu</t>
  </si>
  <si>
    <t xml:space="preserve"> s vydaným plánem inventur v termínech, které byly stanoveny starostou obce.</t>
  </si>
  <si>
    <t xml:space="preserve">V průběhu inventur nedošlo k žádným mimořádným událostem ani k narušení činnosti </t>
  </si>
  <si>
    <t>inventarizačních komisí.</t>
  </si>
  <si>
    <t>2)  Činnosti inventarizačních komisí</t>
  </si>
  <si>
    <t xml:space="preserve">Členové inventarizační komise byli před zahájením inventur seznámeni s vyhláškou č. 270/2010 Sb., </t>
  </si>
  <si>
    <t>o inventarizaci a vnitřní  směrnicí  obce k provedení  inventarizace, a  to  prostřednictvím  proškolení,</t>
  </si>
  <si>
    <t>kterého se zúčastnili.</t>
  </si>
  <si>
    <t>3)  Inventurní soupisy</t>
  </si>
  <si>
    <t>Fyzické a dokladové  inventury  provedly  starostou  stanovené  inventarizační  komise, které zjistily</t>
  </si>
  <si>
    <t>skutečné stavy majetku. Zároveň bylo provedeno porovnání skutečného stavu a stavu zachyceného</t>
  </si>
  <si>
    <t>Poř. číslo</t>
  </si>
  <si>
    <t>Účet</t>
  </si>
  <si>
    <t>Obsah inventurního soupisu /                                                   Seznam inventarizačních položek</t>
  </si>
  <si>
    <t>Konečný stav k 31.12.2020</t>
  </si>
  <si>
    <t>Zjištěný inventar. rozdíl</t>
  </si>
  <si>
    <t>3.</t>
  </si>
  <si>
    <t xml:space="preserve">                         </t>
  </si>
  <si>
    <t xml:space="preserve"> Středisko 201 – MěÚ</t>
  </si>
  <si>
    <t>Software</t>
  </si>
  <si>
    <t>Drobný dlouhodobý nehmotný majetek</t>
  </si>
  <si>
    <t>Ostatní dlouhodobý nehmotný majetek</t>
  </si>
  <si>
    <t>Stavby</t>
  </si>
  <si>
    <t>Samostatné movité věci a soubor movitých věcí</t>
  </si>
  <si>
    <t>Drobný dlouhodobý hmotný majetek</t>
  </si>
  <si>
    <t>Kulturní předměty</t>
  </si>
  <si>
    <t>Dlouhodobý finanční majetek</t>
  </si>
  <si>
    <t>OE</t>
  </si>
  <si>
    <t>Operativní evidence</t>
  </si>
  <si>
    <t>4.</t>
  </si>
  <si>
    <t>Středisko  204 – Kino</t>
  </si>
  <si>
    <t>5.</t>
  </si>
  <si>
    <t>Středisko  205 – Hasiči</t>
  </si>
  <si>
    <t xml:space="preserve">Samostatné movité věci a soubor movitých věcí          </t>
  </si>
  <si>
    <t>6.</t>
  </si>
  <si>
    <t>Středisko 206 – Knihovna</t>
  </si>
  <si>
    <t>7.</t>
  </si>
  <si>
    <t>Středisko 212 – Ordinace prakt.lékaře</t>
  </si>
  <si>
    <t>8.</t>
  </si>
  <si>
    <t>Středisko 214 – Klub důchodců</t>
  </si>
  <si>
    <t>9.</t>
  </si>
  <si>
    <t>Středisko 215 – Provozovna v čp. 85</t>
  </si>
  <si>
    <t>10.</t>
  </si>
  <si>
    <t>Středisko 216 – Klubovny a spol.prostory  v čp. 15</t>
  </si>
  <si>
    <t>11.</t>
  </si>
  <si>
    <t>Středisko 220 - TS</t>
  </si>
  <si>
    <t>12.</t>
  </si>
  <si>
    <t>Středisko 301 - MŠ</t>
  </si>
  <si>
    <t>13.</t>
  </si>
  <si>
    <t>Středisko 303 - ZŠ</t>
  </si>
  <si>
    <t>14.</t>
  </si>
  <si>
    <t>Středisko 306 – Byty v čp. 15</t>
  </si>
  <si>
    <t>15.-17.</t>
  </si>
  <si>
    <t>Pozemky</t>
  </si>
  <si>
    <t>Pozemky určené k prodeji</t>
  </si>
  <si>
    <t>18.</t>
  </si>
  <si>
    <t>Nedokončený dlouhodobý hmotný a nehmotný majetek</t>
  </si>
  <si>
    <t>Nedokončený nehmotný majetek</t>
  </si>
  <si>
    <t>Nedokončený dlouhodobý hmotný majetek</t>
  </si>
  <si>
    <t>19.</t>
  </si>
  <si>
    <t>Ostatní finanční majetek</t>
  </si>
  <si>
    <t>20.</t>
  </si>
  <si>
    <t>Oprávky k dlouhodobému majetku</t>
  </si>
  <si>
    <t xml:space="preserve">Oprávky k drobnému dlouhodobému nehmotnému majetku </t>
  </si>
  <si>
    <t>Oprávky k drobnému dlouhodobému nehmotnému majetku</t>
  </si>
  <si>
    <t>Oprávky k ostatnímu dlouhodobému nehmotnému majetku</t>
  </si>
  <si>
    <t>Oprávky ke stavbám</t>
  </si>
  <si>
    <t>Oprávky k samost.movitým věcem a souborům movitých v.</t>
  </si>
  <si>
    <t>Oprávky k drobnému dlouhodobému hmotnému majetku</t>
  </si>
  <si>
    <t>21.-23.</t>
  </si>
  <si>
    <t>Zásoby</t>
  </si>
  <si>
    <t>Materiál na skladě</t>
  </si>
  <si>
    <t>Výrobky</t>
  </si>
  <si>
    <t>Zboží na skladě</t>
  </si>
  <si>
    <t>24.</t>
  </si>
  <si>
    <t xml:space="preserve"> </t>
  </si>
  <si>
    <t>Opravné položky k pohledávkám</t>
  </si>
  <si>
    <t>Opravné položky k pohledávkám</t>
  </si>
  <si>
    <t>Opravné položky k odběratelům</t>
  </si>
  <si>
    <t>25.</t>
  </si>
  <si>
    <t>Účty rozpočtového hospodaření, krátkodobý fin.majetek</t>
  </si>
  <si>
    <t>Běžný účet</t>
  </si>
  <si>
    <t>Termínované vklady krátkodobé</t>
  </si>
  <si>
    <t>Ceniny</t>
  </si>
  <si>
    <t>Pokladna</t>
  </si>
  <si>
    <t>Peníze na cestě</t>
  </si>
  <si>
    <t>26.</t>
  </si>
  <si>
    <t>Krátkodobé pohledávky</t>
  </si>
  <si>
    <t>Odběratelé</t>
  </si>
  <si>
    <t>Jiné pohledávky</t>
  </si>
  <si>
    <t>27.</t>
  </si>
  <si>
    <t xml:space="preserve">                        </t>
  </si>
  <si>
    <t>Krátkodobé poskytnuté zálohy</t>
  </si>
  <si>
    <t xml:space="preserve">Krátkodobé poskytnuté zálohy             </t>
  </si>
  <si>
    <t>28.</t>
  </si>
  <si>
    <t xml:space="preserve">                       </t>
  </si>
  <si>
    <t>Krátkodobé závazky</t>
  </si>
  <si>
    <t>Dodavatelé</t>
  </si>
  <si>
    <t>Krátkodobé přijaté zálohy</t>
  </si>
  <si>
    <t>29.</t>
  </si>
  <si>
    <t>Zúčtování se zaměst.a institucemi, zúčt.dotací a ost.zúčtování</t>
  </si>
  <si>
    <t>Zaměstnanci</t>
  </si>
  <si>
    <t>Jiné závazky vůči zaměstnancům</t>
  </si>
  <si>
    <t>Pohledávky za zaměstnanci</t>
  </si>
  <si>
    <t xml:space="preserve">Zúčtování s institucemi sociálního zabezpečení  </t>
  </si>
  <si>
    <t>Zúčtování s institucemi zdravotního pojištění</t>
  </si>
  <si>
    <t>Daň z příjmu PO</t>
  </si>
  <si>
    <t>Jiné přímé daně</t>
  </si>
  <si>
    <t>Daň z přidané hodnoty</t>
  </si>
  <si>
    <t>Jiné daně a poplatky</t>
  </si>
  <si>
    <t>Pohledávky za ústředními vládními institucemi</t>
  </si>
  <si>
    <t>Závazky k vládním institucím</t>
  </si>
  <si>
    <t>Pohledávky za vybranými místními vládními institucemi</t>
  </si>
  <si>
    <t>Závazky k vybraným místním vládním institucím</t>
  </si>
  <si>
    <t>30.</t>
  </si>
  <si>
    <t>Jiné krátkodobé pohledávky a závazky</t>
  </si>
  <si>
    <t>Poskytnuté zálohy na dotace</t>
  </si>
  <si>
    <t>Krátkodobé přijaté zálohy na transfery</t>
  </si>
  <si>
    <t>Ostatní krátkodobé pohledávky</t>
  </si>
  <si>
    <t>Ostatní krátkodobé závazky</t>
  </si>
  <si>
    <t>31.</t>
  </si>
  <si>
    <t>Účty příštích období a dohadné účty</t>
  </si>
  <si>
    <t>Náklady příštích období</t>
  </si>
  <si>
    <t>Výdaje příštích období</t>
  </si>
  <si>
    <t>Dohadné účty aktivní</t>
  </si>
  <si>
    <t>Dohadné účty pasivní</t>
  </si>
  <si>
    <t>32.</t>
  </si>
  <si>
    <t>Transfery na pořízení dlouhodobého majetku</t>
  </si>
  <si>
    <t>33.</t>
  </si>
  <si>
    <t>Jmění  účetní jednotky a oceňovací rozdíly při změně metody</t>
  </si>
  <si>
    <t>Jmění účetní jednotky</t>
  </si>
  <si>
    <t>Oceňovací rozdíly při prvotním použití metody</t>
  </si>
  <si>
    <t>Jiné oceňovací rozdíly</t>
  </si>
  <si>
    <t>Opravy chyb minulých období</t>
  </si>
  <si>
    <t>34.</t>
  </si>
  <si>
    <t>Fondy účetní jednotky</t>
  </si>
  <si>
    <t>Ostatní fondy</t>
  </si>
  <si>
    <t>35.</t>
  </si>
  <si>
    <t>Výsledky hospodaření</t>
  </si>
  <si>
    <t>Výsledek hospodaření ve schvalovacím řízení</t>
  </si>
  <si>
    <t>Nerozdělený zisk, neuhrazená ztráta minulých let</t>
  </si>
  <si>
    <t>Dlouhodobé zálohy na transfery</t>
  </si>
  <si>
    <t>36.-38.</t>
  </si>
  <si>
    <t>Dlouhodobé závazky</t>
  </si>
  <si>
    <t>Úvěr</t>
  </si>
  <si>
    <t xml:space="preserve">Kauce nájem – obchod </t>
  </si>
  <si>
    <t>Poskytnuté návratné finanční výpomoci</t>
  </si>
  <si>
    <t>39.</t>
  </si>
  <si>
    <t>Dlouhodobé pohledávky</t>
  </si>
  <si>
    <t>Ostatní dlouhodobé pohledávky</t>
  </si>
  <si>
    <t>40.</t>
  </si>
  <si>
    <t xml:space="preserve">                      </t>
  </si>
  <si>
    <t xml:space="preserve"> Podrozvahové účty</t>
  </si>
  <si>
    <t>Jiný drobný dlouhodobý nehmotný majetek</t>
  </si>
  <si>
    <t>Ostatní majetek</t>
  </si>
  <si>
    <t>Krátkodobé podmíněné pohledávky</t>
  </si>
  <si>
    <t>Dlouhodob,podmíněné pohl.z důvodu užívání majetku</t>
  </si>
  <si>
    <t>Krátkodobé podmíněné pohledávky ve vztahu k jiným zdrojům</t>
  </si>
  <si>
    <t>Dlouhodobé podmíněné pohledávky ve vztahu k jiným zdrojům</t>
  </si>
  <si>
    <t>Vyrovnávací účet k podrozvahovým účtům</t>
  </si>
  <si>
    <t>4)  Inventarizační rozdíly</t>
  </si>
  <si>
    <t>Inventarizační rozdíly nebyly zjištěny .</t>
  </si>
  <si>
    <t>5)  Kontrola hospodaření s majetkem obce</t>
  </si>
  <si>
    <t>Při provedení fyzických inventur nebylo zjištěno žádné pochybení při nakládání s majetkem obce.</t>
  </si>
  <si>
    <t>Majetek je jednoznačně identifikovatelný prostřednictvím dosud používaných inventárních čísel i</t>
  </si>
  <si>
    <t>dostatečného slovního označení.</t>
  </si>
  <si>
    <t xml:space="preserve">Inventarizační  komise  nezjistily  žádné  závady  při  skladování zásob  předevšim  propagačních </t>
  </si>
  <si>
    <t xml:space="preserve">materiálů, ani cizí majetek, který by se nacházel v prostorách obecních budov,  či cizí majetek na </t>
  </si>
  <si>
    <t>pozemcích obce.</t>
  </si>
  <si>
    <t xml:space="preserve">Dále bylo zjištěno,  že hmotný a nehmotný  majetek  je  evidován prostřednictvím softwaru pro </t>
  </si>
  <si>
    <t>evidenci majetku.</t>
  </si>
  <si>
    <t xml:space="preserve">Hlavní inventarizační komise : </t>
  </si>
  <si>
    <t xml:space="preserve">Norbert Tippelt </t>
  </si>
  <si>
    <t>Ivo Boleslavský</t>
  </si>
  <si>
    <t>Jiří Martinek</t>
  </si>
  <si>
    <t>Sestaveno dne :   26.02.2021</t>
  </si>
  <si>
    <r>
      <t xml:space="preserve">Souhrnná zpráva o průběhu a výsledku řádné inventarizace  provedené ke dni :  </t>
    </r>
    <r>
      <rPr>
        <b/>
        <u/>
        <sz val="12"/>
        <color theme="1"/>
        <rFont val="Calibri"/>
        <family val="2"/>
        <charset val="238"/>
        <scheme val="minor"/>
      </rPr>
      <t>31.12.2020</t>
    </r>
  </si>
  <si>
    <r>
      <t xml:space="preserve">v účetnictví obce. Výsledky inventur byly zachyceny v celkem </t>
    </r>
    <r>
      <rPr>
        <b/>
        <sz val="11"/>
        <color theme="1"/>
        <rFont val="Calibri"/>
        <family val="2"/>
        <charset val="238"/>
        <scheme val="minor"/>
      </rPr>
      <t>40</t>
    </r>
    <r>
      <rPr>
        <sz val="11"/>
        <color theme="1"/>
        <rFont val="Calibri"/>
        <family val="2"/>
        <charset val="238"/>
        <scheme val="minor"/>
      </rPr>
      <t xml:space="preserve"> inventurních soupisech. </t>
    </r>
  </si>
  <si>
    <r>
      <rPr>
        <b/>
        <sz val="11"/>
        <color theme="1"/>
        <rFont val="Calibri"/>
        <family val="2"/>
        <charset val="238"/>
        <scheme val="minor"/>
      </rPr>
      <t>Soupis č. 1</t>
    </r>
    <r>
      <rPr>
        <sz val="11"/>
        <color theme="1"/>
        <rFont val="Calibri"/>
        <family val="2"/>
        <charset val="238"/>
        <scheme val="minor"/>
      </rPr>
      <t xml:space="preserve">  obsahuje seznam účtů jejichž stav vykazuje k 31.12.2020 stav Kč 0, ale na kterých</t>
    </r>
  </si>
  <si>
    <r>
      <t>během roku došlo k pohybu a dále sumář majetku dle středisek v</t>
    </r>
    <r>
      <rPr>
        <b/>
        <sz val="11"/>
        <color theme="1"/>
        <rFont val="Calibri"/>
        <family val="2"/>
        <charset val="238"/>
        <scheme val="minor"/>
      </rPr>
      <t xml:space="preserve"> soupise č.2.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</si>
</sst>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DD6EE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144">
    <xf numFmtId="0" fontId="0" fillId="0" borderId="0" xfId="0"/>
    <xf numFmtId="49" fontId="2" fillId="0" borderId="0" xfId="0" applyNumberFormat="1" applyFont="1" applyAlignment="1"/>
    <xf numFmtId="49" fontId="0" fillId="0" borderId="0" xfId="0" applyNumberFormat="1" applyAlignment="1"/>
    <xf numFmtId="49" fontId="2" fillId="0" borderId="0" xfId="0" applyNumberFormat="1" applyFont="1" applyAlignment="1"/>
    <xf numFmtId="49" fontId="0" fillId="0" borderId="0" xfId="0" applyNumberFormat="1" applyAlignment="1"/>
    <xf numFmtId="49" fontId="0" fillId="0" borderId="0" xfId="0" applyNumberFormat="1" applyFill="1" applyBorder="1" applyAlignment="1"/>
    <xf numFmtId="49" fontId="0" fillId="0" borderId="0" xfId="0" applyNumberFormat="1" applyFill="1" applyBorder="1" applyAlignment="1"/>
    <xf numFmtId="49" fontId="4" fillId="0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0" fontId="0" fillId="0" borderId="0" xfId="0" applyAlignment="1">
      <alignment wrapText="1"/>
    </xf>
    <xf numFmtId="49" fontId="4" fillId="0" borderId="0" xfId="0" applyNumberFormat="1" applyFont="1" applyAlignment="1"/>
    <xf numFmtId="49" fontId="5" fillId="0" borderId="0" xfId="0" applyNumberFormat="1" applyFont="1" applyAlignment="1"/>
    <xf numFmtId="49" fontId="1" fillId="0" borderId="0" xfId="0" applyNumberFormat="1" applyFont="1" applyAlignment="1"/>
    <xf numFmtId="49" fontId="1" fillId="0" borderId="0" xfId="0" applyNumberFormat="1" applyFont="1" applyAlignment="1"/>
    <xf numFmtId="49" fontId="0" fillId="0" borderId="0" xfId="0" applyNumberFormat="1" applyFill="1" applyBorder="1" applyAlignment="1">
      <alignment horizontal="left"/>
    </xf>
    <xf numFmtId="49" fontId="2" fillId="0" borderId="0" xfId="0" applyNumberFormat="1" applyFont="1" applyFill="1" applyBorder="1" applyAlignment="1"/>
    <xf numFmtId="49" fontId="2" fillId="0" borderId="0" xfId="0" applyNumberFormat="1" applyFont="1" applyFill="1" applyBorder="1" applyAlignment="1"/>
    <xf numFmtId="49" fontId="0" fillId="0" borderId="0" xfId="0" applyNumberFormat="1" applyFill="1" applyBorder="1" applyAlignment="1">
      <alignment horizontal="justify"/>
    </xf>
    <xf numFmtId="49" fontId="0" fillId="0" borderId="0" xfId="0" applyNumberFormat="1" applyFill="1" applyBorder="1" applyAlignment="1">
      <alignment horizontal="justify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2" borderId="7" xfId="0" applyFont="1" applyFill="1" applyBorder="1" applyAlignment="1">
      <alignment horizontal="justify" wrapText="1"/>
    </xf>
    <xf numFmtId="0" fontId="7" fillId="2" borderId="8" xfId="0" applyFont="1" applyFill="1" applyBorder="1" applyAlignment="1">
      <alignment horizontal="justify" vertical="center" wrapText="1"/>
    </xf>
    <xf numFmtId="4" fontId="7" fillId="2" borderId="8" xfId="0" applyNumberFormat="1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justify" vertical="center" wrapText="1"/>
    </xf>
    <xf numFmtId="0" fontId="7" fillId="0" borderId="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justify" vertical="center" wrapText="1"/>
    </xf>
    <xf numFmtId="4" fontId="8" fillId="0" borderId="10" xfId="0" applyNumberFormat="1" applyFont="1" applyBorder="1" applyAlignment="1">
      <alignment horizontal="right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4" fontId="8" fillId="0" borderId="11" xfId="0" applyNumberFormat="1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justify" vertical="center" wrapText="1"/>
    </xf>
    <xf numFmtId="4" fontId="8" fillId="3" borderId="10" xfId="0" applyNumberFormat="1" applyFont="1" applyFill="1" applyBorder="1" applyAlignment="1">
      <alignment horizontal="right" vertical="center" wrapText="1"/>
    </xf>
    <xf numFmtId="0" fontId="8" fillId="3" borderId="10" xfId="0" applyFont="1" applyFill="1" applyBorder="1" applyAlignment="1">
      <alignment horizontal="center" vertical="center" wrapText="1"/>
    </xf>
    <xf numFmtId="2" fontId="8" fillId="3" borderId="10" xfId="0" applyNumberFormat="1" applyFont="1" applyFill="1" applyBorder="1" applyAlignment="1">
      <alignment horizontal="right" vertical="center" wrapText="1"/>
    </xf>
    <xf numFmtId="4" fontId="8" fillId="2" borderId="8" xfId="0" applyNumberFormat="1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top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justify" vertical="center" wrapText="1"/>
    </xf>
    <xf numFmtId="4" fontId="8" fillId="3" borderId="12" xfId="0" applyNumberFormat="1" applyFont="1" applyFill="1" applyBorder="1" applyAlignment="1">
      <alignment horizontal="right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vertical="top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justify" vertical="center" wrapText="1"/>
    </xf>
    <xf numFmtId="4" fontId="8" fillId="3" borderId="15" xfId="0" applyNumberFormat="1" applyFont="1" applyFill="1" applyBorder="1" applyAlignment="1">
      <alignment horizontal="right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wrapText="1"/>
    </xf>
    <xf numFmtId="0" fontId="7" fillId="4" borderId="8" xfId="0" applyFont="1" applyFill="1" applyBorder="1" applyAlignment="1">
      <alignment horizontal="left" vertical="center" wrapText="1"/>
    </xf>
    <xf numFmtId="4" fontId="7" fillId="4" borderId="8" xfId="0" applyNumberFormat="1" applyFont="1" applyFill="1" applyBorder="1" applyAlignment="1">
      <alignment vertical="center" wrapText="1"/>
    </xf>
    <xf numFmtId="0" fontId="7" fillId="4" borderId="9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justify" vertical="center" wrapText="1"/>
    </xf>
    <xf numFmtId="4" fontId="8" fillId="0" borderId="10" xfId="0" applyNumberFormat="1" applyFont="1" applyFill="1" applyBorder="1" applyAlignment="1">
      <alignment horizontal="right" vertical="center" wrapText="1"/>
    </xf>
    <xf numFmtId="164" fontId="8" fillId="0" borderId="10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justify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justify" vertical="center" wrapText="1"/>
    </xf>
    <xf numFmtId="4" fontId="7" fillId="5" borderId="8" xfId="0" applyNumberFormat="1" applyFont="1" applyFill="1" applyBorder="1" applyAlignment="1">
      <alignment horizontal="right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justify" vertical="center" wrapText="1"/>
    </xf>
    <xf numFmtId="4" fontId="8" fillId="0" borderId="12" xfId="0" applyNumberFormat="1" applyFont="1" applyBorder="1" applyAlignment="1">
      <alignment horizontal="right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vertical="center" wrapText="1"/>
    </xf>
    <xf numFmtId="4" fontId="8" fillId="0" borderId="11" xfId="0" applyNumberFormat="1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center" vertical="top" wrapText="1"/>
    </xf>
    <xf numFmtId="4" fontId="8" fillId="0" borderId="10" xfId="0" applyNumberFormat="1" applyFont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4" fontId="7" fillId="2" borderId="8" xfId="0" applyNumberFormat="1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justify" vertical="center" wrapText="1"/>
    </xf>
    <xf numFmtId="4" fontId="8" fillId="0" borderId="9" xfId="0" applyNumberFormat="1" applyFont="1" applyBorder="1" applyAlignment="1">
      <alignment horizontal="right" vertical="center" wrapText="1"/>
    </xf>
    <xf numFmtId="0" fontId="7" fillId="4" borderId="7" xfId="0" applyFont="1" applyFill="1" applyBorder="1" applyAlignment="1">
      <alignment horizontal="justify" vertical="center" wrapText="1"/>
    </xf>
    <xf numFmtId="0" fontId="7" fillId="4" borderId="8" xfId="0" applyFont="1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4" fontId="7" fillId="2" borderId="8" xfId="0" applyNumberFormat="1" applyFont="1" applyFill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justify" vertical="center" wrapText="1"/>
    </xf>
    <xf numFmtId="4" fontId="8" fillId="0" borderId="16" xfId="0" applyNumberFormat="1" applyFont="1" applyBorder="1" applyAlignment="1">
      <alignment horizontal="right" vertical="center" wrapText="1"/>
    </xf>
    <xf numFmtId="0" fontId="8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justify" vertical="center" wrapText="1"/>
    </xf>
    <xf numFmtId="4" fontId="8" fillId="0" borderId="15" xfId="0" applyNumberFormat="1" applyFont="1" applyBorder="1" applyAlignment="1">
      <alignment horizontal="right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justify" vertical="center" wrapText="1"/>
    </xf>
    <xf numFmtId="4" fontId="8" fillId="0" borderId="11" xfId="0" applyNumberFormat="1" applyFont="1" applyBorder="1" applyAlignment="1">
      <alignment horizontal="right" vertical="center" wrapText="1"/>
    </xf>
    <xf numFmtId="4" fontId="7" fillId="4" borderId="8" xfId="0" applyNumberFormat="1" applyFont="1" applyFill="1" applyBorder="1" applyAlignment="1">
      <alignment wrapText="1"/>
    </xf>
    <xf numFmtId="0" fontId="7" fillId="4" borderId="9" xfId="0" applyFont="1" applyFill="1" applyBorder="1" applyAlignment="1">
      <alignment horizontal="left" vertical="center" wrapText="1"/>
    </xf>
    <xf numFmtId="4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0" fillId="0" borderId="17" xfId="0" applyBorder="1" applyAlignment="1">
      <alignment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6"/>
  <sheetViews>
    <sheetView tabSelected="1" topLeftCell="A79" workbookViewId="0">
      <selection activeCell="A109" sqref="A109"/>
    </sheetView>
  </sheetViews>
  <sheetFormatPr defaultRowHeight="15" x14ac:dyDescent="0.25"/>
  <cols>
    <col min="1" max="1" width="7" customWidth="1"/>
    <col min="2" max="2" width="9.42578125" customWidth="1"/>
    <col min="3" max="3" width="44.140625" customWidth="1"/>
    <col min="4" max="4" width="16.7109375" customWidth="1"/>
    <col min="5" max="5" width="14.85546875" customWidth="1"/>
  </cols>
  <sheetData>
    <row r="1" spans="1:5" ht="15" customHeight="1" x14ac:dyDescent="0.25">
      <c r="A1" s="1" t="s">
        <v>185</v>
      </c>
      <c r="B1" s="2"/>
      <c r="C1" s="2"/>
      <c r="D1" s="2"/>
      <c r="E1" s="2"/>
    </row>
    <row r="2" spans="1:5" ht="15" customHeight="1" x14ac:dyDescent="0.25">
      <c r="A2" s="3"/>
      <c r="B2" s="4"/>
      <c r="C2" s="4"/>
      <c r="D2" s="4"/>
      <c r="E2" s="4"/>
    </row>
    <row r="3" spans="1:5" ht="15" customHeight="1" x14ac:dyDescent="0.25">
      <c r="A3" s="2"/>
      <c r="B3" s="2"/>
      <c r="C3" s="2"/>
      <c r="D3" s="2"/>
      <c r="E3" s="2"/>
    </row>
    <row r="4" spans="1:5" ht="15" customHeight="1" x14ac:dyDescent="0.25">
      <c r="A4" s="1" t="s">
        <v>0</v>
      </c>
      <c r="B4" s="1"/>
      <c r="C4" s="1"/>
      <c r="D4" s="1"/>
      <c r="E4" s="1"/>
    </row>
    <row r="5" spans="1:5" ht="15" customHeight="1" x14ac:dyDescent="0.25">
      <c r="A5" s="2" t="s">
        <v>1</v>
      </c>
      <c r="B5" s="2"/>
      <c r="C5" s="2"/>
      <c r="D5" s="2"/>
      <c r="E5" s="2"/>
    </row>
    <row r="6" spans="1:5" ht="15" customHeight="1" x14ac:dyDescent="0.25">
      <c r="A6" s="2" t="s">
        <v>2</v>
      </c>
      <c r="B6" s="2"/>
      <c r="C6" s="2"/>
      <c r="D6" s="2"/>
      <c r="E6" s="2"/>
    </row>
    <row r="7" spans="1:5" ht="15" customHeight="1" x14ac:dyDescent="0.25">
      <c r="A7" s="5"/>
      <c r="B7" s="5"/>
      <c r="C7" s="5"/>
      <c r="D7" s="5"/>
      <c r="E7" s="5"/>
    </row>
    <row r="8" spans="1:5" ht="15" customHeight="1" x14ac:dyDescent="0.25">
      <c r="A8" s="6"/>
      <c r="B8" s="6"/>
      <c r="C8" s="6"/>
      <c r="D8" s="6"/>
      <c r="E8" s="6"/>
    </row>
    <row r="9" spans="1:5" ht="15" customHeight="1" x14ac:dyDescent="0.25">
      <c r="A9" s="7" t="s">
        <v>3</v>
      </c>
      <c r="B9" s="8"/>
      <c r="C9" s="9"/>
      <c r="D9" s="8" t="s">
        <v>4</v>
      </c>
      <c r="E9" s="8"/>
    </row>
    <row r="10" spans="1:5" ht="15" customHeight="1" x14ac:dyDescent="0.25">
      <c r="A10" s="10"/>
      <c r="B10" s="11"/>
      <c r="C10" s="11"/>
      <c r="D10" s="11"/>
      <c r="E10" s="11"/>
    </row>
    <row r="11" spans="1:5" ht="15" customHeight="1" x14ac:dyDescent="0.25">
      <c r="A11" s="10" t="s">
        <v>5</v>
      </c>
      <c r="B11" s="11"/>
      <c r="C11" s="9"/>
      <c r="D11" s="11" t="s">
        <v>6</v>
      </c>
      <c r="E11" s="11"/>
    </row>
    <row r="12" spans="1:5" ht="15" customHeight="1" x14ac:dyDescent="0.25">
      <c r="A12" s="10"/>
      <c r="B12" s="11"/>
      <c r="C12" s="11"/>
      <c r="D12" s="11"/>
      <c r="E12" s="11"/>
    </row>
    <row r="13" spans="1:5" ht="15" customHeight="1" x14ac:dyDescent="0.25">
      <c r="A13" s="10" t="s">
        <v>7</v>
      </c>
      <c r="B13" s="11"/>
      <c r="C13" s="11"/>
      <c r="D13" s="11" t="s">
        <v>8</v>
      </c>
      <c r="E13" s="11"/>
    </row>
    <row r="14" spans="1:5" ht="15" customHeight="1" x14ac:dyDescent="0.25">
      <c r="A14" s="2"/>
      <c r="B14" s="2"/>
      <c r="C14" s="2"/>
      <c r="D14" s="2"/>
      <c r="E14" s="2"/>
    </row>
    <row r="15" spans="1:5" ht="15" customHeight="1" x14ac:dyDescent="0.25">
      <c r="A15" s="2"/>
      <c r="B15" s="2"/>
      <c r="C15" s="2"/>
      <c r="D15" s="2"/>
      <c r="E15" s="2"/>
    </row>
    <row r="16" spans="1:5" ht="15" customHeight="1" x14ac:dyDescent="0.25">
      <c r="A16" s="12" t="s">
        <v>9</v>
      </c>
      <c r="B16" s="12"/>
      <c r="C16" s="12"/>
      <c r="D16" s="12"/>
      <c r="E16" s="12"/>
    </row>
    <row r="17" spans="1:5" ht="15" customHeight="1" x14ac:dyDescent="0.25">
      <c r="A17" s="12" t="s">
        <v>10</v>
      </c>
      <c r="B17" s="12"/>
      <c r="C17" s="12"/>
      <c r="D17" s="12"/>
      <c r="E17" s="12"/>
    </row>
    <row r="18" spans="1:5" ht="15" customHeight="1" x14ac:dyDescent="0.25">
      <c r="A18" s="13"/>
      <c r="B18" s="13"/>
      <c r="C18" s="13"/>
      <c r="D18" s="13"/>
      <c r="E18" s="13"/>
    </row>
    <row r="19" spans="1:5" ht="15" customHeight="1" x14ac:dyDescent="0.25">
      <c r="A19" s="2" t="s">
        <v>11</v>
      </c>
      <c r="B19" s="2"/>
      <c r="C19" s="2"/>
      <c r="D19" s="2"/>
      <c r="E19" s="2"/>
    </row>
    <row r="20" spans="1:5" ht="15" customHeight="1" x14ac:dyDescent="0.25">
      <c r="A20" s="5" t="s">
        <v>12</v>
      </c>
      <c r="B20" s="5"/>
      <c r="C20" s="5"/>
      <c r="D20" s="5"/>
      <c r="E20" s="5"/>
    </row>
    <row r="21" spans="1:5" ht="15" customHeight="1" x14ac:dyDescent="0.25">
      <c r="A21" s="14"/>
      <c r="B21" s="14"/>
      <c r="C21" s="14"/>
      <c r="D21" s="14"/>
      <c r="E21" s="14"/>
    </row>
    <row r="22" spans="1:5" ht="15" customHeight="1" x14ac:dyDescent="0.25">
      <c r="A22" s="2"/>
      <c r="B22" s="2"/>
      <c r="C22" s="2"/>
      <c r="D22" s="2"/>
      <c r="E22" s="2"/>
    </row>
    <row r="23" spans="1:5" ht="15" customHeight="1" x14ac:dyDescent="0.25">
      <c r="A23" s="1" t="s">
        <v>13</v>
      </c>
      <c r="B23" s="1"/>
      <c r="C23" s="1"/>
      <c r="D23" s="1"/>
      <c r="E23" s="1"/>
    </row>
    <row r="24" spans="1:5" ht="15" customHeight="1" x14ac:dyDescent="0.25">
      <c r="A24" s="3"/>
      <c r="B24" s="3"/>
      <c r="C24" s="3"/>
      <c r="D24" s="3"/>
      <c r="E24" s="3"/>
    </row>
    <row r="25" spans="1:5" ht="15" customHeight="1" x14ac:dyDescent="0.25">
      <c r="A25" s="2" t="s">
        <v>14</v>
      </c>
      <c r="B25" s="2"/>
      <c r="C25" s="2"/>
      <c r="D25" s="2"/>
      <c r="E25" s="2"/>
    </row>
    <row r="26" spans="1:5" ht="15" customHeight="1" x14ac:dyDescent="0.25">
      <c r="A26" s="2" t="s">
        <v>15</v>
      </c>
      <c r="B26" s="2"/>
      <c r="C26" s="2"/>
      <c r="D26" s="2"/>
      <c r="E26" s="2"/>
    </row>
    <row r="27" spans="1:5" ht="15" customHeight="1" x14ac:dyDescent="0.25">
      <c r="A27" s="5" t="s">
        <v>16</v>
      </c>
      <c r="B27" s="5"/>
      <c r="C27" s="5"/>
      <c r="D27" s="5"/>
      <c r="E27" s="5"/>
    </row>
    <row r="28" spans="1:5" ht="15" customHeight="1" x14ac:dyDescent="0.25">
      <c r="A28" s="5"/>
      <c r="B28" s="2"/>
      <c r="C28" s="2"/>
      <c r="D28" s="2"/>
      <c r="E28" s="2"/>
    </row>
    <row r="29" spans="1:5" ht="15" customHeight="1" x14ac:dyDescent="0.25">
      <c r="A29" s="2"/>
      <c r="B29" s="2"/>
      <c r="C29" s="2"/>
      <c r="D29" s="2"/>
      <c r="E29" s="2"/>
    </row>
    <row r="30" spans="1:5" ht="15" customHeight="1" x14ac:dyDescent="0.25">
      <c r="A30" s="15" t="s">
        <v>17</v>
      </c>
      <c r="B30" s="15"/>
      <c r="C30" s="15"/>
      <c r="D30" s="15"/>
      <c r="E30" s="15"/>
    </row>
    <row r="31" spans="1:5" ht="15" customHeight="1" x14ac:dyDescent="0.25">
      <c r="A31" s="16"/>
      <c r="B31" s="16"/>
      <c r="C31" s="16"/>
      <c r="D31" s="16"/>
      <c r="E31" s="16"/>
    </row>
    <row r="32" spans="1:5" ht="15" customHeight="1" x14ac:dyDescent="0.25">
      <c r="A32" s="17" t="s">
        <v>18</v>
      </c>
      <c r="B32" s="17"/>
      <c r="C32" s="17"/>
      <c r="D32" s="17"/>
      <c r="E32" s="17"/>
    </row>
    <row r="33" spans="1:5" ht="15" customHeight="1" x14ac:dyDescent="0.25">
      <c r="A33" s="17" t="s">
        <v>19</v>
      </c>
      <c r="B33" s="17"/>
      <c r="C33" s="17"/>
      <c r="D33" s="17"/>
      <c r="E33" s="17"/>
    </row>
    <row r="34" spans="1:5" ht="15" customHeight="1" x14ac:dyDescent="0.25">
      <c r="A34" s="17" t="s">
        <v>186</v>
      </c>
      <c r="B34" s="17"/>
      <c r="C34" s="17"/>
      <c r="D34" s="17"/>
      <c r="E34" s="17"/>
    </row>
    <row r="35" spans="1:5" ht="15" customHeight="1" x14ac:dyDescent="0.25">
      <c r="A35" s="18"/>
      <c r="B35" s="18"/>
      <c r="C35" s="18"/>
      <c r="D35" s="18"/>
      <c r="E35" s="18"/>
    </row>
    <row r="36" spans="1:5" ht="15" customHeight="1" x14ac:dyDescent="0.25">
      <c r="A36" s="17" t="s">
        <v>187</v>
      </c>
      <c r="B36" s="17"/>
      <c r="C36" s="17"/>
      <c r="D36" s="17"/>
      <c r="E36" s="17"/>
    </row>
    <row r="37" spans="1:5" ht="15" customHeight="1" x14ac:dyDescent="0.25">
      <c r="A37" s="17" t="s">
        <v>188</v>
      </c>
      <c r="B37" s="17"/>
      <c r="C37" s="17"/>
      <c r="D37" s="17"/>
      <c r="E37" s="17"/>
    </row>
    <row r="38" spans="1:5" ht="15" customHeight="1" x14ac:dyDescent="0.25">
      <c r="A38" s="2"/>
      <c r="B38" s="2"/>
      <c r="C38" s="2"/>
      <c r="D38" s="2"/>
      <c r="E38" s="2"/>
    </row>
    <row r="39" spans="1:5" ht="15" customHeight="1" x14ac:dyDescent="0.25">
      <c r="A39" s="2"/>
      <c r="B39" s="2"/>
      <c r="C39" s="2"/>
      <c r="D39" s="2"/>
      <c r="E39" s="2"/>
    </row>
    <row r="40" spans="1:5" ht="15" customHeight="1" x14ac:dyDescent="0.25">
      <c r="A40" s="2"/>
      <c r="B40" s="2"/>
      <c r="C40" s="2"/>
      <c r="D40" s="2"/>
      <c r="E40" s="2"/>
    </row>
    <row r="41" spans="1:5" ht="15" customHeight="1" x14ac:dyDescent="0.25">
      <c r="A41" s="2"/>
      <c r="B41" s="2"/>
      <c r="C41" s="2"/>
      <c r="D41" s="2"/>
      <c r="E41" s="2"/>
    </row>
    <row r="42" spans="1:5" ht="15" customHeight="1" x14ac:dyDescent="0.25">
      <c r="A42" s="2"/>
      <c r="B42" s="2"/>
      <c r="C42" s="2"/>
      <c r="D42" s="2"/>
      <c r="E42" s="2"/>
    </row>
    <row r="43" spans="1:5" ht="15" customHeight="1" thickBot="1" x14ac:dyDescent="0.3">
      <c r="A43" s="2"/>
      <c r="B43" s="2"/>
      <c r="C43" s="2"/>
      <c r="D43" s="2"/>
      <c r="E43" s="2"/>
    </row>
    <row r="44" spans="1:5" ht="15" customHeight="1" x14ac:dyDescent="0.25">
      <c r="A44" s="19" t="s">
        <v>20</v>
      </c>
      <c r="B44" s="20" t="s">
        <v>21</v>
      </c>
      <c r="C44" s="20" t="s">
        <v>22</v>
      </c>
      <c r="D44" s="21" t="s">
        <v>23</v>
      </c>
      <c r="E44" s="20" t="s">
        <v>24</v>
      </c>
    </row>
    <row r="45" spans="1:5" ht="15" customHeight="1" x14ac:dyDescent="0.25">
      <c r="A45" s="22"/>
      <c r="B45" s="23"/>
      <c r="C45" s="23"/>
      <c r="D45" s="24"/>
      <c r="E45" s="23"/>
    </row>
    <row r="46" spans="1:5" ht="15" customHeight="1" thickBot="1" x14ac:dyDescent="0.3">
      <c r="A46" s="25"/>
      <c r="B46" s="26"/>
      <c r="C46" s="26"/>
      <c r="D46" s="27"/>
      <c r="E46" s="26"/>
    </row>
    <row r="47" spans="1:5" ht="15" customHeight="1" thickBot="1" x14ac:dyDescent="0.3">
      <c r="A47" s="28" t="s">
        <v>25</v>
      </c>
      <c r="B47" s="29" t="s">
        <v>26</v>
      </c>
      <c r="C47" s="30" t="s">
        <v>27</v>
      </c>
      <c r="D47" s="31">
        <f>SUM(D48:D56)</f>
        <v>145271627.57999998</v>
      </c>
      <c r="E47" s="32"/>
    </row>
    <row r="48" spans="1:5" ht="15" customHeight="1" thickBot="1" x14ac:dyDescent="0.3">
      <c r="A48" s="33"/>
      <c r="B48" s="34">
        <v>13</v>
      </c>
      <c r="C48" s="35" t="s">
        <v>28</v>
      </c>
      <c r="D48" s="36">
        <v>95590</v>
      </c>
      <c r="E48" s="37">
        <v>0</v>
      </c>
    </row>
    <row r="49" spans="1:5" ht="15" customHeight="1" thickBot="1" x14ac:dyDescent="0.3">
      <c r="A49" s="33"/>
      <c r="B49" s="34">
        <v>18</v>
      </c>
      <c r="C49" s="35" t="s">
        <v>29</v>
      </c>
      <c r="D49" s="36">
        <v>139479.16</v>
      </c>
      <c r="E49" s="37">
        <v>0</v>
      </c>
    </row>
    <row r="50" spans="1:5" ht="15" customHeight="1" thickBot="1" x14ac:dyDescent="0.3">
      <c r="A50" s="33"/>
      <c r="B50" s="34">
        <v>19</v>
      </c>
      <c r="C50" s="35" t="s">
        <v>30</v>
      </c>
      <c r="D50" s="36">
        <v>1909042</v>
      </c>
      <c r="E50" s="37">
        <v>0</v>
      </c>
    </row>
    <row r="51" spans="1:5" ht="15" customHeight="1" thickBot="1" x14ac:dyDescent="0.3">
      <c r="A51" s="33"/>
      <c r="B51" s="34">
        <v>21</v>
      </c>
      <c r="C51" s="35" t="s">
        <v>31</v>
      </c>
      <c r="D51" s="36">
        <v>94348183.540000007</v>
      </c>
      <c r="E51" s="37">
        <v>0</v>
      </c>
    </row>
    <row r="52" spans="1:5" ht="15" customHeight="1" thickBot="1" x14ac:dyDescent="0.3">
      <c r="A52" s="33"/>
      <c r="B52" s="34">
        <v>22</v>
      </c>
      <c r="C52" s="35" t="s">
        <v>32</v>
      </c>
      <c r="D52" s="36">
        <v>999251.23</v>
      </c>
      <c r="E52" s="37">
        <v>0</v>
      </c>
    </row>
    <row r="53" spans="1:5" ht="15" customHeight="1" thickBot="1" x14ac:dyDescent="0.3">
      <c r="A53" s="33"/>
      <c r="B53" s="34">
        <v>28</v>
      </c>
      <c r="C53" s="35" t="s">
        <v>33</v>
      </c>
      <c r="D53" s="36">
        <v>1772688.02</v>
      </c>
      <c r="E53" s="37">
        <v>0</v>
      </c>
    </row>
    <row r="54" spans="1:5" ht="15" customHeight="1" thickBot="1" x14ac:dyDescent="0.3">
      <c r="A54" s="33"/>
      <c r="B54" s="34">
        <v>32</v>
      </c>
      <c r="C54" s="35" t="s">
        <v>34</v>
      </c>
      <c r="D54" s="36">
        <v>85234</v>
      </c>
      <c r="E54" s="37">
        <v>0</v>
      </c>
    </row>
    <row r="55" spans="1:5" ht="15" customHeight="1" thickBot="1" x14ac:dyDescent="0.3">
      <c r="A55" s="33"/>
      <c r="B55" s="34">
        <v>69</v>
      </c>
      <c r="C55" s="35" t="s">
        <v>35</v>
      </c>
      <c r="D55" s="36">
        <v>45788000</v>
      </c>
      <c r="E55" s="37">
        <v>0</v>
      </c>
    </row>
    <row r="56" spans="1:5" ht="15" customHeight="1" thickBot="1" x14ac:dyDescent="0.3">
      <c r="A56" s="38"/>
      <c r="B56" s="34" t="s">
        <v>36</v>
      </c>
      <c r="C56" s="35" t="s">
        <v>37</v>
      </c>
      <c r="D56" s="36">
        <v>134159.63</v>
      </c>
      <c r="E56" s="37">
        <v>0</v>
      </c>
    </row>
    <row r="57" spans="1:5" ht="15" customHeight="1" thickBot="1" x14ac:dyDescent="0.3">
      <c r="A57" s="39" t="s">
        <v>38</v>
      </c>
      <c r="B57" s="40"/>
      <c r="C57" s="30" t="s">
        <v>39</v>
      </c>
      <c r="D57" s="31">
        <f>SUM(D58:D61)</f>
        <v>2755598.77</v>
      </c>
      <c r="E57" s="41"/>
    </row>
    <row r="58" spans="1:5" ht="15" customHeight="1" thickBot="1" x14ac:dyDescent="0.3">
      <c r="A58" s="42"/>
      <c r="B58" s="34">
        <v>18</v>
      </c>
      <c r="C58" s="35" t="s">
        <v>29</v>
      </c>
      <c r="D58" s="36">
        <v>6413</v>
      </c>
      <c r="E58" s="37"/>
    </row>
    <row r="59" spans="1:5" ht="15" customHeight="1" thickBot="1" x14ac:dyDescent="0.3">
      <c r="A59" s="42"/>
      <c r="B59" s="34">
        <v>22</v>
      </c>
      <c r="C59" s="35" t="s">
        <v>32</v>
      </c>
      <c r="D59" s="36">
        <v>1979447</v>
      </c>
      <c r="E59" s="37">
        <v>0</v>
      </c>
    </row>
    <row r="60" spans="1:5" ht="15" customHeight="1" thickBot="1" x14ac:dyDescent="0.3">
      <c r="A60" s="42"/>
      <c r="B60" s="34">
        <v>28</v>
      </c>
      <c r="C60" s="35" t="s">
        <v>33</v>
      </c>
      <c r="D60" s="36">
        <v>706580.77</v>
      </c>
      <c r="E60" s="37">
        <v>0</v>
      </c>
    </row>
    <row r="61" spans="1:5" ht="15" customHeight="1" thickBot="1" x14ac:dyDescent="0.3">
      <c r="A61" s="43"/>
      <c r="B61" s="34" t="s">
        <v>36</v>
      </c>
      <c r="C61" s="35" t="s">
        <v>37</v>
      </c>
      <c r="D61" s="36">
        <v>63158</v>
      </c>
      <c r="E61" s="37">
        <v>0</v>
      </c>
    </row>
    <row r="62" spans="1:5" ht="15" customHeight="1" thickBot="1" x14ac:dyDescent="0.3">
      <c r="A62" s="44" t="s">
        <v>40</v>
      </c>
      <c r="B62" s="40"/>
      <c r="C62" s="30" t="s">
        <v>41</v>
      </c>
      <c r="D62" s="31">
        <f>SUM(D63:D65)</f>
        <v>827576.82</v>
      </c>
      <c r="E62" s="41"/>
    </row>
    <row r="63" spans="1:5" ht="15" customHeight="1" thickBot="1" x14ac:dyDescent="0.3">
      <c r="A63" s="45"/>
      <c r="B63" s="46">
        <v>22</v>
      </c>
      <c r="C63" s="47" t="s">
        <v>42</v>
      </c>
      <c r="D63" s="48">
        <v>374371</v>
      </c>
      <c r="E63" s="49">
        <v>0</v>
      </c>
    </row>
    <row r="64" spans="1:5" ht="15" customHeight="1" thickBot="1" x14ac:dyDescent="0.3">
      <c r="A64" s="45"/>
      <c r="B64" s="34">
        <v>28</v>
      </c>
      <c r="C64" s="35" t="s">
        <v>33</v>
      </c>
      <c r="D64" s="36">
        <v>431038.5</v>
      </c>
      <c r="E64" s="37">
        <v>0</v>
      </c>
    </row>
    <row r="65" spans="1:5" ht="15" customHeight="1" thickBot="1" x14ac:dyDescent="0.3">
      <c r="A65" s="50"/>
      <c r="B65" s="34" t="s">
        <v>36</v>
      </c>
      <c r="C65" s="35" t="s">
        <v>37</v>
      </c>
      <c r="D65" s="36">
        <v>22167.32</v>
      </c>
      <c r="E65" s="37">
        <v>0</v>
      </c>
    </row>
    <row r="66" spans="1:5" ht="15" customHeight="1" thickBot="1" x14ac:dyDescent="0.3">
      <c r="A66" s="51" t="s">
        <v>43</v>
      </c>
      <c r="B66" s="40"/>
      <c r="C66" s="30" t="s">
        <v>44</v>
      </c>
      <c r="D66" s="31">
        <f>SUM(D67:D70)</f>
        <v>160537.5</v>
      </c>
      <c r="E66" s="41"/>
    </row>
    <row r="67" spans="1:5" ht="15" customHeight="1" thickBot="1" x14ac:dyDescent="0.3">
      <c r="A67" s="52"/>
      <c r="B67" s="34">
        <v>18</v>
      </c>
      <c r="C67" s="35" t="s">
        <v>29</v>
      </c>
      <c r="D67" s="36">
        <v>33470</v>
      </c>
      <c r="E67" s="37">
        <v>0</v>
      </c>
    </row>
    <row r="68" spans="1:5" ht="15" customHeight="1" thickBot="1" x14ac:dyDescent="0.3">
      <c r="A68" s="52"/>
      <c r="B68" s="34">
        <v>28</v>
      </c>
      <c r="C68" s="35" t="s">
        <v>33</v>
      </c>
      <c r="D68" s="36">
        <v>107172.5</v>
      </c>
      <c r="E68" s="37">
        <v>0</v>
      </c>
    </row>
    <row r="69" spans="1:5" ht="15" customHeight="1" thickBot="1" x14ac:dyDescent="0.3">
      <c r="A69" s="52"/>
      <c r="B69" s="34">
        <v>32</v>
      </c>
      <c r="C69" s="35" t="s">
        <v>34</v>
      </c>
      <c r="D69" s="36">
        <v>2800</v>
      </c>
      <c r="E69" s="37">
        <v>0</v>
      </c>
    </row>
    <row r="70" spans="1:5" ht="15" customHeight="1" thickBot="1" x14ac:dyDescent="0.3">
      <c r="A70" s="53"/>
      <c r="B70" s="34" t="s">
        <v>36</v>
      </c>
      <c r="C70" s="35" t="s">
        <v>37</v>
      </c>
      <c r="D70" s="36">
        <v>17095</v>
      </c>
      <c r="E70" s="37">
        <v>0</v>
      </c>
    </row>
    <row r="71" spans="1:5" ht="15" customHeight="1" thickBot="1" x14ac:dyDescent="0.3">
      <c r="A71" s="51" t="s">
        <v>45</v>
      </c>
      <c r="B71" s="40"/>
      <c r="C71" s="30" t="s">
        <v>46</v>
      </c>
      <c r="D71" s="31">
        <f>SUM(D72:D73)</f>
        <v>93018</v>
      </c>
      <c r="E71" s="41"/>
    </row>
    <row r="72" spans="1:5" ht="15" customHeight="1" thickBot="1" x14ac:dyDescent="0.3">
      <c r="A72" s="52"/>
      <c r="B72" s="54">
        <v>22</v>
      </c>
      <c r="C72" s="55" t="s">
        <v>32</v>
      </c>
      <c r="D72" s="56">
        <v>0</v>
      </c>
      <c r="E72" s="57">
        <v>0</v>
      </c>
    </row>
    <row r="73" spans="1:5" ht="15" customHeight="1" thickBot="1" x14ac:dyDescent="0.3">
      <c r="A73" s="53"/>
      <c r="B73" s="54">
        <v>28</v>
      </c>
      <c r="C73" s="55" t="s">
        <v>33</v>
      </c>
      <c r="D73" s="56">
        <v>93018</v>
      </c>
      <c r="E73" s="57">
        <v>0</v>
      </c>
    </row>
    <row r="74" spans="1:5" ht="15" customHeight="1" thickBot="1" x14ac:dyDescent="0.3">
      <c r="A74" s="51" t="s">
        <v>47</v>
      </c>
      <c r="B74" s="40"/>
      <c r="C74" s="30" t="s">
        <v>48</v>
      </c>
      <c r="D74" s="31">
        <f>SUM(D75:D76)</f>
        <v>11495</v>
      </c>
      <c r="E74" s="41"/>
    </row>
    <row r="75" spans="1:5" ht="15" customHeight="1" thickBot="1" x14ac:dyDescent="0.3">
      <c r="A75" s="52"/>
      <c r="B75" s="54">
        <v>28</v>
      </c>
      <c r="C75" s="55" t="s">
        <v>33</v>
      </c>
      <c r="D75" s="58">
        <v>11495</v>
      </c>
      <c r="E75" s="57">
        <v>0</v>
      </c>
    </row>
    <row r="76" spans="1:5" ht="15" customHeight="1" thickBot="1" x14ac:dyDescent="0.3">
      <c r="A76" s="53"/>
      <c r="B76" s="54" t="s">
        <v>36</v>
      </c>
      <c r="C76" s="55" t="s">
        <v>37</v>
      </c>
      <c r="D76" s="58">
        <v>0</v>
      </c>
      <c r="E76" s="57">
        <v>0</v>
      </c>
    </row>
    <row r="77" spans="1:5" ht="15" customHeight="1" thickBot="1" x14ac:dyDescent="0.3">
      <c r="A77" s="51" t="s">
        <v>49</v>
      </c>
      <c r="B77" s="40"/>
      <c r="C77" s="30" t="s">
        <v>50</v>
      </c>
      <c r="D77" s="59">
        <f>SUM(D78)</f>
        <v>8325</v>
      </c>
      <c r="E77" s="60"/>
    </row>
    <row r="78" spans="1:5" ht="15" customHeight="1" thickBot="1" x14ac:dyDescent="0.3">
      <c r="A78" s="53"/>
      <c r="B78" s="54">
        <v>28</v>
      </c>
      <c r="C78" s="55" t="s">
        <v>33</v>
      </c>
      <c r="D78" s="56">
        <v>8325</v>
      </c>
      <c r="E78" s="57">
        <v>0</v>
      </c>
    </row>
    <row r="79" spans="1:5" ht="15" customHeight="1" thickBot="1" x14ac:dyDescent="0.3">
      <c r="A79" s="51" t="s">
        <v>51</v>
      </c>
      <c r="B79" s="40"/>
      <c r="C79" s="30" t="s">
        <v>52</v>
      </c>
      <c r="D79" s="31">
        <f>SUM(D80:D81)</f>
        <v>21122</v>
      </c>
      <c r="E79" s="41"/>
    </row>
    <row r="80" spans="1:5" ht="15" customHeight="1" thickBot="1" x14ac:dyDescent="0.3">
      <c r="A80" s="52"/>
      <c r="B80" s="54">
        <v>28</v>
      </c>
      <c r="C80" s="55" t="s">
        <v>33</v>
      </c>
      <c r="D80" s="56">
        <v>18123</v>
      </c>
      <c r="E80" s="57">
        <v>0</v>
      </c>
    </row>
    <row r="81" spans="1:5" ht="15" customHeight="1" thickBot="1" x14ac:dyDescent="0.3">
      <c r="A81" s="53"/>
      <c r="B81" s="54" t="s">
        <v>36</v>
      </c>
      <c r="C81" s="55" t="s">
        <v>37</v>
      </c>
      <c r="D81" s="56">
        <v>2999</v>
      </c>
      <c r="E81" s="57">
        <v>0</v>
      </c>
    </row>
    <row r="82" spans="1:5" ht="15" customHeight="1" thickBot="1" x14ac:dyDescent="0.3">
      <c r="A82" s="51" t="s">
        <v>53</v>
      </c>
      <c r="B82" s="40"/>
      <c r="C82" s="30" t="s">
        <v>54</v>
      </c>
      <c r="D82" s="31">
        <f>SUM(D83:D88)</f>
        <v>19129349.359999999</v>
      </c>
      <c r="E82" s="41"/>
    </row>
    <row r="83" spans="1:5" ht="15" customHeight="1" thickBot="1" x14ac:dyDescent="0.3">
      <c r="A83" s="52"/>
      <c r="B83" s="54">
        <v>18</v>
      </c>
      <c r="C83" s="55" t="s">
        <v>29</v>
      </c>
      <c r="D83" s="56">
        <v>6413</v>
      </c>
      <c r="E83" s="57">
        <v>0</v>
      </c>
    </row>
    <row r="84" spans="1:5" ht="15" customHeight="1" thickBot="1" x14ac:dyDescent="0.3">
      <c r="A84" s="52"/>
      <c r="B84" s="54">
        <v>21</v>
      </c>
      <c r="C84" s="55" t="s">
        <v>31</v>
      </c>
      <c r="D84" s="56">
        <v>1416331.14</v>
      </c>
      <c r="E84" s="57">
        <v>0</v>
      </c>
    </row>
    <row r="85" spans="1:5" ht="15" customHeight="1" thickBot="1" x14ac:dyDescent="0.3">
      <c r="A85" s="52"/>
      <c r="B85" s="54">
        <v>22</v>
      </c>
      <c r="C85" s="55" t="s">
        <v>32</v>
      </c>
      <c r="D85" s="56">
        <v>15897907.24</v>
      </c>
      <c r="E85" s="57">
        <v>0</v>
      </c>
    </row>
    <row r="86" spans="1:5" ht="15" customHeight="1" thickBot="1" x14ac:dyDescent="0.3">
      <c r="A86" s="52"/>
      <c r="B86" s="54">
        <v>28</v>
      </c>
      <c r="C86" s="55" t="s">
        <v>33</v>
      </c>
      <c r="D86" s="56">
        <v>1651689.59</v>
      </c>
      <c r="E86" s="57">
        <v>0</v>
      </c>
    </row>
    <row r="87" spans="1:5" ht="15" customHeight="1" thickBot="1" x14ac:dyDescent="0.3">
      <c r="A87" s="52"/>
      <c r="B87" s="54">
        <v>32</v>
      </c>
      <c r="C87" s="55" t="s">
        <v>34</v>
      </c>
      <c r="D87" s="56">
        <v>40000</v>
      </c>
      <c r="E87" s="57">
        <v>0</v>
      </c>
    </row>
    <row r="88" spans="1:5" ht="15" customHeight="1" thickBot="1" x14ac:dyDescent="0.3">
      <c r="A88" s="53"/>
      <c r="B88" s="54" t="s">
        <v>36</v>
      </c>
      <c r="C88" s="55" t="s">
        <v>37</v>
      </c>
      <c r="D88" s="56">
        <v>117008.39</v>
      </c>
      <c r="E88" s="57">
        <v>0</v>
      </c>
    </row>
    <row r="89" spans="1:5" ht="15" customHeight="1" thickBot="1" x14ac:dyDescent="0.3">
      <c r="A89" s="51" t="s">
        <v>55</v>
      </c>
      <c r="B89" s="40"/>
      <c r="C89" s="30" t="s">
        <v>56</v>
      </c>
      <c r="D89" s="31">
        <f>SUM(D90)</f>
        <v>7126772.0800000001</v>
      </c>
      <c r="E89" s="41"/>
    </row>
    <row r="90" spans="1:5" ht="15" customHeight="1" thickBot="1" x14ac:dyDescent="0.3">
      <c r="A90" s="53"/>
      <c r="B90" s="54">
        <v>21</v>
      </c>
      <c r="C90" s="55" t="s">
        <v>31</v>
      </c>
      <c r="D90" s="56">
        <v>7126772.0800000001</v>
      </c>
      <c r="E90" s="57">
        <v>0</v>
      </c>
    </row>
    <row r="91" spans="1:5" ht="15" customHeight="1" thickBot="1" x14ac:dyDescent="0.3">
      <c r="A91" s="44" t="s">
        <v>57</v>
      </c>
      <c r="B91" s="61"/>
      <c r="C91" s="30" t="s">
        <v>58</v>
      </c>
      <c r="D91" s="31">
        <f>SUM(D92:D95)</f>
        <v>6243860.4699999997</v>
      </c>
      <c r="E91" s="62"/>
    </row>
    <row r="92" spans="1:5" ht="15" customHeight="1" x14ac:dyDescent="0.25">
      <c r="A92" s="63"/>
      <c r="B92" s="64">
        <v>21</v>
      </c>
      <c r="C92" s="65" t="s">
        <v>31</v>
      </c>
      <c r="D92" s="66">
        <v>6181340.4699999997</v>
      </c>
      <c r="E92" s="67">
        <v>0</v>
      </c>
    </row>
    <row r="93" spans="1:5" ht="15" customHeight="1" thickBot="1" x14ac:dyDescent="0.3">
      <c r="A93" s="68"/>
      <c r="B93" s="69">
        <v>22</v>
      </c>
      <c r="C93" s="70" t="s">
        <v>32</v>
      </c>
      <c r="D93" s="71">
        <v>60000</v>
      </c>
      <c r="E93" s="72">
        <v>0</v>
      </c>
    </row>
    <row r="94" spans="1:5" ht="15" customHeight="1" thickBot="1" x14ac:dyDescent="0.3">
      <c r="A94" s="63"/>
      <c r="B94" s="54">
        <v>28</v>
      </c>
      <c r="C94" s="55" t="s">
        <v>33</v>
      </c>
      <c r="D94" s="56">
        <v>1350</v>
      </c>
      <c r="E94" s="57">
        <v>0</v>
      </c>
    </row>
    <row r="95" spans="1:5" ht="15" customHeight="1" thickBot="1" x14ac:dyDescent="0.3">
      <c r="A95" s="73"/>
      <c r="B95" s="54" t="s">
        <v>36</v>
      </c>
      <c r="C95" s="55" t="s">
        <v>37</v>
      </c>
      <c r="D95" s="56">
        <v>1170</v>
      </c>
      <c r="E95" s="57">
        <v>0</v>
      </c>
    </row>
    <row r="96" spans="1:5" ht="15" customHeight="1" thickBot="1" x14ac:dyDescent="0.3">
      <c r="A96" s="44" t="s">
        <v>59</v>
      </c>
      <c r="B96" s="40"/>
      <c r="C96" s="30" t="s">
        <v>60</v>
      </c>
      <c r="D96" s="31">
        <f>SUM(D97:D98)</f>
        <v>27392</v>
      </c>
      <c r="E96" s="41"/>
    </row>
    <row r="97" spans="1:5" ht="15" customHeight="1" thickBot="1" x14ac:dyDescent="0.3">
      <c r="A97" s="45"/>
      <c r="B97" s="54">
        <v>28</v>
      </c>
      <c r="C97" s="55" t="s">
        <v>33</v>
      </c>
      <c r="D97" s="56">
        <v>21933</v>
      </c>
      <c r="E97" s="57">
        <v>0</v>
      </c>
    </row>
    <row r="98" spans="1:5" ht="15" customHeight="1" thickBot="1" x14ac:dyDescent="0.3">
      <c r="A98" s="50"/>
      <c r="B98" s="54" t="s">
        <v>36</v>
      </c>
      <c r="C98" s="55" t="s">
        <v>37</v>
      </c>
      <c r="D98" s="56">
        <v>5459</v>
      </c>
      <c r="E98" s="57">
        <v>0</v>
      </c>
    </row>
    <row r="99" spans="1:5" ht="15" customHeight="1" thickBot="1" x14ac:dyDescent="0.3">
      <c r="A99" s="51" t="s">
        <v>61</v>
      </c>
      <c r="B99" s="74" t="s">
        <v>26</v>
      </c>
      <c r="C99" s="75" t="s">
        <v>62</v>
      </c>
      <c r="D99" s="76">
        <f>SUM(D100:D101)</f>
        <v>9911676.9399999995</v>
      </c>
      <c r="E99" s="77"/>
    </row>
    <row r="100" spans="1:5" ht="15" customHeight="1" thickBot="1" x14ac:dyDescent="0.3">
      <c r="A100" s="78"/>
      <c r="B100" s="79">
        <v>31</v>
      </c>
      <c r="C100" s="80" t="s">
        <v>62</v>
      </c>
      <c r="D100" s="81">
        <v>9911676.9399999995</v>
      </c>
      <c r="E100" s="82">
        <v>0</v>
      </c>
    </row>
    <row r="101" spans="1:5" ht="15" customHeight="1" thickBot="1" x14ac:dyDescent="0.3">
      <c r="A101" s="83"/>
      <c r="B101" s="84">
        <v>36</v>
      </c>
      <c r="C101" s="85" t="s">
        <v>63</v>
      </c>
      <c r="D101" s="81">
        <v>0</v>
      </c>
      <c r="E101" s="86">
        <v>0</v>
      </c>
    </row>
    <row r="102" spans="1:5" ht="15" customHeight="1" thickBot="1" x14ac:dyDescent="0.3">
      <c r="A102" s="51" t="s">
        <v>64</v>
      </c>
      <c r="B102" s="40"/>
      <c r="C102" s="30" t="s">
        <v>65</v>
      </c>
      <c r="D102" s="31">
        <f>SUM(D103:D104)</f>
        <v>4132229.4</v>
      </c>
      <c r="E102" s="60"/>
    </row>
    <row r="103" spans="1:5" ht="15" customHeight="1" thickBot="1" x14ac:dyDescent="0.3">
      <c r="A103" s="52"/>
      <c r="B103" s="54">
        <v>41</v>
      </c>
      <c r="C103" s="55" t="s">
        <v>66</v>
      </c>
      <c r="D103" s="56">
        <v>306496</v>
      </c>
      <c r="E103" s="57">
        <v>0</v>
      </c>
    </row>
    <row r="104" spans="1:5" ht="15" customHeight="1" thickBot="1" x14ac:dyDescent="0.3">
      <c r="A104" s="53"/>
      <c r="B104" s="54">
        <v>42</v>
      </c>
      <c r="C104" s="55" t="s">
        <v>67</v>
      </c>
      <c r="D104" s="56">
        <v>3825733.4</v>
      </c>
      <c r="E104" s="57">
        <v>0</v>
      </c>
    </row>
    <row r="105" spans="1:5" ht="15" customHeight="1" thickBot="1" x14ac:dyDescent="0.3">
      <c r="A105" s="51" t="s">
        <v>68</v>
      </c>
      <c r="B105" s="87"/>
      <c r="C105" s="88" t="s">
        <v>69</v>
      </c>
      <c r="D105" s="89">
        <f>SUM(D106)</f>
        <v>45788000</v>
      </c>
      <c r="E105" s="90"/>
    </row>
    <row r="106" spans="1:5" ht="15" customHeight="1" thickBot="1" x14ac:dyDescent="0.3">
      <c r="A106" s="53"/>
      <c r="B106" s="54">
        <v>69</v>
      </c>
      <c r="C106" s="55" t="s">
        <v>69</v>
      </c>
      <c r="D106" s="36">
        <v>45788000</v>
      </c>
      <c r="E106" s="57">
        <v>0</v>
      </c>
    </row>
    <row r="107" spans="1:5" ht="15" customHeight="1" thickBot="1" x14ac:dyDescent="0.3">
      <c r="A107" s="91" t="s">
        <v>70</v>
      </c>
      <c r="B107" s="40"/>
      <c r="C107" s="30" t="s">
        <v>71</v>
      </c>
      <c r="D107" s="31">
        <f>SUM(D108:D113)</f>
        <v>-65595312.669999994</v>
      </c>
      <c r="E107" s="60"/>
    </row>
    <row r="108" spans="1:5" ht="25.5" customHeight="1" thickBot="1" x14ac:dyDescent="0.3">
      <c r="A108" s="92"/>
      <c r="B108" s="34">
        <v>73</v>
      </c>
      <c r="C108" s="35" t="s">
        <v>72</v>
      </c>
      <c r="D108" s="36">
        <v>-68109</v>
      </c>
      <c r="E108" s="37">
        <v>0</v>
      </c>
    </row>
    <row r="109" spans="1:5" ht="27.75" customHeight="1" thickBot="1" x14ac:dyDescent="0.3">
      <c r="A109" s="45"/>
      <c r="B109" s="34">
        <v>78</v>
      </c>
      <c r="C109" s="35" t="s">
        <v>73</v>
      </c>
      <c r="D109" s="36">
        <v>-185775.16</v>
      </c>
      <c r="E109" s="37">
        <v>0</v>
      </c>
    </row>
    <row r="110" spans="1:5" ht="27" customHeight="1" thickBot="1" x14ac:dyDescent="0.3">
      <c r="A110" s="45"/>
      <c r="B110" s="34">
        <v>79</v>
      </c>
      <c r="C110" s="35" t="s">
        <v>74</v>
      </c>
      <c r="D110" s="36">
        <v>-437960</v>
      </c>
      <c r="E110" s="37">
        <v>0</v>
      </c>
    </row>
    <row r="111" spans="1:5" ht="15" customHeight="1" thickBot="1" x14ac:dyDescent="0.3">
      <c r="A111" s="45"/>
      <c r="B111" s="34">
        <v>81</v>
      </c>
      <c r="C111" s="35" t="s">
        <v>75</v>
      </c>
      <c r="D111" s="36">
        <v>-49962499.909999996</v>
      </c>
      <c r="E111" s="37">
        <v>0</v>
      </c>
    </row>
    <row r="112" spans="1:5" ht="28.5" customHeight="1" thickBot="1" x14ac:dyDescent="0.3">
      <c r="A112" s="45"/>
      <c r="B112" s="34">
        <v>82</v>
      </c>
      <c r="C112" s="35" t="s">
        <v>76</v>
      </c>
      <c r="D112" s="36">
        <v>-10117555.220000001</v>
      </c>
      <c r="E112" s="37">
        <v>0</v>
      </c>
    </row>
    <row r="113" spans="1:5" ht="29.25" customHeight="1" thickBot="1" x14ac:dyDescent="0.3">
      <c r="A113" s="45"/>
      <c r="B113" s="93">
        <v>88</v>
      </c>
      <c r="C113" s="94" t="s">
        <v>77</v>
      </c>
      <c r="D113" s="95">
        <v>-4823413.38</v>
      </c>
      <c r="E113" s="96">
        <v>0</v>
      </c>
    </row>
    <row r="114" spans="1:5" ht="15" customHeight="1" thickBot="1" x14ac:dyDescent="0.3">
      <c r="A114" s="51" t="s">
        <v>78</v>
      </c>
      <c r="B114" s="97" t="s">
        <v>26</v>
      </c>
      <c r="C114" s="75" t="s">
        <v>79</v>
      </c>
      <c r="D114" s="76">
        <f>SUM(D115:D117)</f>
        <v>414281.4</v>
      </c>
      <c r="E114" s="98"/>
    </row>
    <row r="115" spans="1:5" ht="15" customHeight="1" thickBot="1" x14ac:dyDescent="0.3">
      <c r="A115" s="52"/>
      <c r="B115" s="99">
        <v>112</v>
      </c>
      <c r="C115" s="100" t="s">
        <v>80</v>
      </c>
      <c r="D115" s="101">
        <v>79249.600000000006</v>
      </c>
      <c r="E115" s="99">
        <v>0</v>
      </c>
    </row>
    <row r="116" spans="1:5" ht="15" customHeight="1" thickBot="1" x14ac:dyDescent="0.3">
      <c r="A116" s="52"/>
      <c r="B116" s="99">
        <v>123</v>
      </c>
      <c r="C116" s="100" t="s">
        <v>81</v>
      </c>
      <c r="D116" s="101">
        <v>329344.8</v>
      </c>
      <c r="E116" s="99">
        <v>0</v>
      </c>
    </row>
    <row r="117" spans="1:5" ht="15" customHeight="1" thickBot="1" x14ac:dyDescent="0.3">
      <c r="A117" s="102"/>
      <c r="B117" s="79">
        <v>132</v>
      </c>
      <c r="C117" s="100" t="s">
        <v>82</v>
      </c>
      <c r="D117" s="101">
        <v>5687</v>
      </c>
      <c r="E117" s="86">
        <v>0</v>
      </c>
    </row>
    <row r="118" spans="1:5" ht="15" customHeight="1" thickBot="1" x14ac:dyDescent="0.3">
      <c r="A118" s="51" t="s">
        <v>83</v>
      </c>
      <c r="B118" s="40" t="s">
        <v>84</v>
      </c>
      <c r="C118" s="30" t="s">
        <v>85</v>
      </c>
      <c r="D118" s="31">
        <f>SUM(D119:D120)</f>
        <v>-43026</v>
      </c>
      <c r="E118" s="41"/>
    </row>
    <row r="119" spans="1:5" ht="15" customHeight="1" thickBot="1" x14ac:dyDescent="0.3">
      <c r="A119" s="52"/>
      <c r="B119" s="54">
        <v>192</v>
      </c>
      <c r="C119" s="55" t="s">
        <v>86</v>
      </c>
      <c r="D119" s="103">
        <v>0</v>
      </c>
      <c r="E119" s="37">
        <v>0</v>
      </c>
    </row>
    <row r="120" spans="1:5" ht="15" customHeight="1" thickBot="1" x14ac:dyDescent="0.3">
      <c r="A120" s="53"/>
      <c r="B120" s="34">
        <v>194</v>
      </c>
      <c r="C120" s="35" t="s">
        <v>87</v>
      </c>
      <c r="D120" s="36">
        <v>-43026</v>
      </c>
      <c r="E120" s="37">
        <v>0</v>
      </c>
    </row>
    <row r="121" spans="1:5" ht="15" customHeight="1" thickBot="1" x14ac:dyDescent="0.3">
      <c r="A121" s="51" t="s">
        <v>88</v>
      </c>
      <c r="B121" s="104" t="s">
        <v>26</v>
      </c>
      <c r="C121" s="105" t="s">
        <v>89</v>
      </c>
      <c r="D121" s="106">
        <f>SUM(D122:D126)</f>
        <v>18703454.609999999</v>
      </c>
      <c r="E121" s="107"/>
    </row>
    <row r="122" spans="1:5" ht="15" customHeight="1" thickBot="1" x14ac:dyDescent="0.3">
      <c r="A122" s="52"/>
      <c r="B122" s="34">
        <v>231</v>
      </c>
      <c r="C122" s="108" t="s">
        <v>90</v>
      </c>
      <c r="D122" s="109">
        <v>18703454.609999999</v>
      </c>
      <c r="E122" s="49">
        <v>0</v>
      </c>
    </row>
    <row r="123" spans="1:5" ht="15" customHeight="1" thickBot="1" x14ac:dyDescent="0.3">
      <c r="A123" s="52"/>
      <c r="B123" s="34">
        <v>244</v>
      </c>
      <c r="C123" s="35" t="s">
        <v>91</v>
      </c>
      <c r="D123" s="36">
        <v>0</v>
      </c>
      <c r="E123" s="37">
        <v>0</v>
      </c>
    </row>
    <row r="124" spans="1:5" ht="15" customHeight="1" thickBot="1" x14ac:dyDescent="0.3">
      <c r="A124" s="52"/>
      <c r="B124" s="34">
        <v>263</v>
      </c>
      <c r="C124" s="35" t="s">
        <v>92</v>
      </c>
      <c r="D124" s="36">
        <v>0</v>
      </c>
      <c r="E124" s="37">
        <v>0</v>
      </c>
    </row>
    <row r="125" spans="1:5" ht="15" customHeight="1" thickBot="1" x14ac:dyDescent="0.3">
      <c r="A125" s="52"/>
      <c r="B125" s="34">
        <v>261</v>
      </c>
      <c r="C125" s="35" t="s">
        <v>93</v>
      </c>
      <c r="D125" s="36">
        <v>0</v>
      </c>
      <c r="E125" s="37">
        <v>0</v>
      </c>
    </row>
    <row r="126" spans="1:5" ht="15" customHeight="1" thickBot="1" x14ac:dyDescent="0.3">
      <c r="A126" s="53"/>
      <c r="B126" s="34">
        <v>262</v>
      </c>
      <c r="C126" s="35" t="s">
        <v>94</v>
      </c>
      <c r="D126" s="36">
        <v>0</v>
      </c>
      <c r="E126" s="37">
        <v>0</v>
      </c>
    </row>
    <row r="127" spans="1:5" ht="15" customHeight="1" thickBot="1" x14ac:dyDescent="0.3">
      <c r="A127" s="51" t="s">
        <v>95</v>
      </c>
      <c r="B127" s="110" t="s">
        <v>26</v>
      </c>
      <c r="C127" s="111" t="s">
        <v>96</v>
      </c>
      <c r="D127" s="76">
        <f>SUM(D128:D129)</f>
        <v>160125</v>
      </c>
      <c r="E127" s="112"/>
    </row>
    <row r="128" spans="1:5" ht="15" customHeight="1" thickBot="1" x14ac:dyDescent="0.3">
      <c r="A128" s="52"/>
      <c r="B128" s="54">
        <v>311</v>
      </c>
      <c r="C128" s="55" t="s">
        <v>97</v>
      </c>
      <c r="D128" s="56">
        <v>160125</v>
      </c>
      <c r="E128" s="57">
        <v>0</v>
      </c>
    </row>
    <row r="129" spans="1:5" ht="15" customHeight="1" thickBot="1" x14ac:dyDescent="0.3">
      <c r="A129" s="53"/>
      <c r="B129" s="34">
        <v>315</v>
      </c>
      <c r="C129" s="35" t="s">
        <v>98</v>
      </c>
      <c r="D129" s="36">
        <v>0</v>
      </c>
      <c r="E129" s="37">
        <v>0</v>
      </c>
    </row>
    <row r="130" spans="1:5" ht="15" customHeight="1" thickBot="1" x14ac:dyDescent="0.3">
      <c r="A130" s="51" t="s">
        <v>99</v>
      </c>
      <c r="B130" s="104" t="s">
        <v>100</v>
      </c>
      <c r="C130" s="105" t="s">
        <v>101</v>
      </c>
      <c r="D130" s="106">
        <f>SUM(D131)</f>
        <v>1143970</v>
      </c>
      <c r="E130" s="107"/>
    </row>
    <row r="131" spans="1:5" ht="15" customHeight="1" thickBot="1" x14ac:dyDescent="0.3">
      <c r="A131" s="53"/>
      <c r="B131" s="113">
        <v>314</v>
      </c>
      <c r="C131" s="100" t="s">
        <v>102</v>
      </c>
      <c r="D131" s="101">
        <v>1143970</v>
      </c>
      <c r="E131" s="114">
        <v>0</v>
      </c>
    </row>
    <row r="132" spans="1:5" ht="15" customHeight="1" thickBot="1" x14ac:dyDescent="0.3">
      <c r="A132" s="51" t="s">
        <v>103</v>
      </c>
      <c r="B132" s="104" t="s">
        <v>104</v>
      </c>
      <c r="C132" s="105" t="s">
        <v>105</v>
      </c>
      <c r="D132" s="106">
        <f>SUM(D133:D134)</f>
        <v>-672895</v>
      </c>
      <c r="E132" s="107"/>
    </row>
    <row r="133" spans="1:5" ht="15" customHeight="1" thickBot="1" x14ac:dyDescent="0.3">
      <c r="A133" s="52"/>
      <c r="B133" s="34">
        <v>321</v>
      </c>
      <c r="C133" s="108" t="s">
        <v>106</v>
      </c>
      <c r="D133" s="109">
        <v>0</v>
      </c>
      <c r="E133" s="49">
        <v>0</v>
      </c>
    </row>
    <row r="134" spans="1:5" ht="15" customHeight="1" thickBot="1" x14ac:dyDescent="0.3">
      <c r="A134" s="53"/>
      <c r="B134" s="34">
        <v>324</v>
      </c>
      <c r="C134" s="35" t="s">
        <v>107</v>
      </c>
      <c r="D134" s="36">
        <v>-672895</v>
      </c>
      <c r="E134" s="37">
        <v>0</v>
      </c>
    </row>
    <row r="135" spans="1:5" ht="15" customHeight="1" thickBot="1" x14ac:dyDescent="0.3">
      <c r="A135" s="51" t="s">
        <v>108</v>
      </c>
      <c r="B135" s="104" t="s">
        <v>104</v>
      </c>
      <c r="C135" s="105" t="s">
        <v>109</v>
      </c>
      <c r="D135" s="115">
        <f>SUM(D136:D148)</f>
        <v>-5702595.1299999999</v>
      </c>
      <c r="E135" s="107"/>
    </row>
    <row r="136" spans="1:5" ht="15" customHeight="1" thickBot="1" x14ac:dyDescent="0.3">
      <c r="A136" s="78"/>
      <c r="B136" s="34">
        <v>331</v>
      </c>
      <c r="C136" s="35" t="s">
        <v>110</v>
      </c>
      <c r="D136" s="36">
        <v>-11109</v>
      </c>
      <c r="E136" s="37">
        <v>0</v>
      </c>
    </row>
    <row r="137" spans="1:5" ht="15" customHeight="1" thickBot="1" x14ac:dyDescent="0.3">
      <c r="A137" s="78"/>
      <c r="B137" s="34">
        <v>333</v>
      </c>
      <c r="C137" s="35" t="s">
        <v>111</v>
      </c>
      <c r="D137" s="36">
        <v>-315806</v>
      </c>
      <c r="E137" s="37">
        <v>0</v>
      </c>
    </row>
    <row r="138" spans="1:5" ht="15" customHeight="1" thickBot="1" x14ac:dyDescent="0.3">
      <c r="A138" s="78"/>
      <c r="B138" s="34">
        <v>335</v>
      </c>
      <c r="C138" s="35" t="s">
        <v>112</v>
      </c>
      <c r="D138" s="36">
        <v>8136</v>
      </c>
      <c r="E138" s="37">
        <v>0</v>
      </c>
    </row>
    <row r="139" spans="1:5" ht="15" customHeight="1" thickBot="1" x14ac:dyDescent="0.3">
      <c r="A139" s="78"/>
      <c r="B139" s="34">
        <v>336</v>
      </c>
      <c r="C139" s="35" t="s">
        <v>113</v>
      </c>
      <c r="D139" s="36">
        <v>-122461</v>
      </c>
      <c r="E139" s="37">
        <v>0</v>
      </c>
    </row>
    <row r="140" spans="1:5" ht="15" customHeight="1" thickBot="1" x14ac:dyDescent="0.3">
      <c r="A140" s="78"/>
      <c r="B140" s="34">
        <v>337</v>
      </c>
      <c r="C140" s="35" t="s">
        <v>114</v>
      </c>
      <c r="D140" s="36">
        <v>-58364</v>
      </c>
      <c r="E140" s="37">
        <v>0</v>
      </c>
    </row>
    <row r="141" spans="1:5" ht="15" customHeight="1" x14ac:dyDescent="0.25">
      <c r="A141" s="78"/>
      <c r="B141" s="116">
        <v>341</v>
      </c>
      <c r="C141" s="117" t="s">
        <v>115</v>
      </c>
      <c r="D141" s="118">
        <v>-3320820</v>
      </c>
      <c r="E141" s="119">
        <v>0</v>
      </c>
    </row>
    <row r="142" spans="1:5" ht="15" customHeight="1" thickBot="1" x14ac:dyDescent="0.3">
      <c r="A142" s="120"/>
      <c r="B142" s="121">
        <v>342</v>
      </c>
      <c r="C142" s="122" t="s">
        <v>116</v>
      </c>
      <c r="D142" s="123">
        <v>-60439</v>
      </c>
      <c r="E142" s="124">
        <v>0</v>
      </c>
    </row>
    <row r="143" spans="1:5" ht="15" customHeight="1" thickBot="1" x14ac:dyDescent="0.3">
      <c r="A143" s="42"/>
      <c r="B143" s="34">
        <v>343</v>
      </c>
      <c r="C143" s="35" t="s">
        <v>117</v>
      </c>
      <c r="D143" s="36">
        <v>-1785008</v>
      </c>
      <c r="E143" s="37">
        <v>0</v>
      </c>
    </row>
    <row r="144" spans="1:5" ht="15" customHeight="1" thickBot="1" x14ac:dyDescent="0.3">
      <c r="A144" s="42"/>
      <c r="B144" s="34">
        <v>345</v>
      </c>
      <c r="C144" s="35" t="s">
        <v>118</v>
      </c>
      <c r="D144" s="36">
        <v>0</v>
      </c>
      <c r="E144" s="37">
        <v>0</v>
      </c>
    </row>
    <row r="145" spans="1:5" ht="15" customHeight="1" thickBot="1" x14ac:dyDescent="0.3">
      <c r="A145" s="42"/>
      <c r="B145" s="34">
        <v>346</v>
      </c>
      <c r="C145" s="35" t="s">
        <v>119</v>
      </c>
      <c r="D145" s="36">
        <v>2164.91</v>
      </c>
      <c r="E145" s="37">
        <v>0</v>
      </c>
    </row>
    <row r="146" spans="1:5" ht="15" customHeight="1" thickBot="1" x14ac:dyDescent="0.3">
      <c r="A146" s="42"/>
      <c r="B146" s="34">
        <v>347</v>
      </c>
      <c r="C146" s="35" t="s">
        <v>120</v>
      </c>
      <c r="D146" s="36">
        <v>0</v>
      </c>
      <c r="E146" s="37">
        <v>0</v>
      </c>
    </row>
    <row r="147" spans="1:5" ht="15" customHeight="1" thickBot="1" x14ac:dyDescent="0.3">
      <c r="A147" s="42"/>
      <c r="B147" s="34">
        <v>348</v>
      </c>
      <c r="C147" s="35" t="s">
        <v>121</v>
      </c>
      <c r="D147" s="36">
        <v>0</v>
      </c>
      <c r="E147" s="37">
        <v>0</v>
      </c>
    </row>
    <row r="148" spans="1:5" ht="15" customHeight="1" thickBot="1" x14ac:dyDescent="0.3">
      <c r="A148" s="43"/>
      <c r="B148" s="34">
        <v>349</v>
      </c>
      <c r="C148" s="35" t="s">
        <v>122</v>
      </c>
      <c r="D148" s="36">
        <v>-38889.040000000001</v>
      </c>
      <c r="E148" s="37">
        <v>0</v>
      </c>
    </row>
    <row r="149" spans="1:5" ht="15" customHeight="1" thickBot="1" x14ac:dyDescent="0.3">
      <c r="A149" s="125" t="s">
        <v>123</v>
      </c>
      <c r="B149" s="104" t="s">
        <v>104</v>
      </c>
      <c r="C149" s="105" t="s">
        <v>124</v>
      </c>
      <c r="D149" s="106">
        <f>SUM(D150:D153)</f>
        <v>-1509494</v>
      </c>
      <c r="E149" s="107"/>
    </row>
    <row r="150" spans="1:5" ht="15" customHeight="1" thickBot="1" x14ac:dyDescent="0.3">
      <c r="A150" s="126"/>
      <c r="B150" s="34">
        <v>373</v>
      </c>
      <c r="C150" s="35" t="s">
        <v>125</v>
      </c>
      <c r="D150" s="36">
        <v>238000</v>
      </c>
      <c r="E150" s="37">
        <v>0</v>
      </c>
    </row>
    <row r="151" spans="1:5" ht="15" customHeight="1" thickBot="1" x14ac:dyDescent="0.3">
      <c r="A151" s="126"/>
      <c r="B151" s="34">
        <v>374</v>
      </c>
      <c r="C151" s="35" t="s">
        <v>126</v>
      </c>
      <c r="D151" s="36">
        <v>-1743689</v>
      </c>
      <c r="E151" s="37">
        <v>0</v>
      </c>
    </row>
    <row r="152" spans="1:5" ht="15" customHeight="1" thickBot="1" x14ac:dyDescent="0.3">
      <c r="A152" s="126"/>
      <c r="B152" s="34">
        <v>377</v>
      </c>
      <c r="C152" s="35" t="s">
        <v>127</v>
      </c>
      <c r="D152" s="36">
        <v>0</v>
      </c>
      <c r="E152" s="37">
        <v>0</v>
      </c>
    </row>
    <row r="153" spans="1:5" ht="15" customHeight="1" thickBot="1" x14ac:dyDescent="0.3">
      <c r="A153" s="127"/>
      <c r="B153" s="34">
        <v>378</v>
      </c>
      <c r="C153" s="35" t="s">
        <v>128</v>
      </c>
      <c r="D153" s="36">
        <v>-3805</v>
      </c>
      <c r="E153" s="37">
        <v>0</v>
      </c>
    </row>
    <row r="154" spans="1:5" ht="15" customHeight="1" thickBot="1" x14ac:dyDescent="0.3">
      <c r="A154" s="125" t="s">
        <v>129</v>
      </c>
      <c r="B154" s="104" t="s">
        <v>104</v>
      </c>
      <c r="C154" s="105" t="s">
        <v>130</v>
      </c>
      <c r="D154" s="106">
        <f>SUM(D155:D158)</f>
        <v>4516725.08</v>
      </c>
      <c r="E154" s="107"/>
    </row>
    <row r="155" spans="1:5" ht="15" customHeight="1" thickBot="1" x14ac:dyDescent="0.3">
      <c r="A155" s="126"/>
      <c r="B155" s="34">
        <v>381</v>
      </c>
      <c r="C155" s="35" t="s">
        <v>131</v>
      </c>
      <c r="D155" s="36">
        <v>0</v>
      </c>
      <c r="E155" s="37">
        <v>0</v>
      </c>
    </row>
    <row r="156" spans="1:5" ht="15" customHeight="1" thickBot="1" x14ac:dyDescent="0.3">
      <c r="A156" s="126"/>
      <c r="B156" s="34">
        <v>383</v>
      </c>
      <c r="C156" s="35" t="s">
        <v>132</v>
      </c>
      <c r="D156" s="36">
        <v>-175957.1</v>
      </c>
      <c r="E156" s="37">
        <v>0</v>
      </c>
    </row>
    <row r="157" spans="1:5" ht="15" customHeight="1" thickBot="1" x14ac:dyDescent="0.3">
      <c r="A157" s="126"/>
      <c r="B157" s="34">
        <v>388</v>
      </c>
      <c r="C157" s="35" t="s">
        <v>133</v>
      </c>
      <c r="D157" s="36">
        <v>5864242.1799999997</v>
      </c>
      <c r="E157" s="37">
        <v>0</v>
      </c>
    </row>
    <row r="158" spans="1:5" ht="15" customHeight="1" thickBot="1" x14ac:dyDescent="0.3">
      <c r="A158" s="127"/>
      <c r="B158" s="34">
        <v>389</v>
      </c>
      <c r="C158" s="35" t="s">
        <v>134</v>
      </c>
      <c r="D158" s="36">
        <v>-1171560</v>
      </c>
      <c r="E158" s="37">
        <v>0</v>
      </c>
    </row>
    <row r="159" spans="1:5" ht="15" customHeight="1" thickBot="1" x14ac:dyDescent="0.3">
      <c r="A159" s="28" t="s">
        <v>135</v>
      </c>
      <c r="B159" s="104" t="s">
        <v>104</v>
      </c>
      <c r="C159" s="105" t="s">
        <v>136</v>
      </c>
      <c r="D159" s="106">
        <f>SUM(D160)</f>
        <v>-23986938.960000001</v>
      </c>
      <c r="E159" s="107"/>
    </row>
    <row r="160" spans="1:5" ht="15" customHeight="1" thickBot="1" x14ac:dyDescent="0.3">
      <c r="A160" s="38"/>
      <c r="B160" s="34">
        <v>403</v>
      </c>
      <c r="C160" s="35" t="s">
        <v>136</v>
      </c>
      <c r="D160" s="36">
        <v>-23986938.960000001</v>
      </c>
      <c r="E160" s="37">
        <v>0</v>
      </c>
    </row>
    <row r="161" spans="1:5" ht="15" customHeight="1" thickBot="1" x14ac:dyDescent="0.3">
      <c r="A161" s="39" t="s">
        <v>137</v>
      </c>
      <c r="B161" s="104" t="s">
        <v>104</v>
      </c>
      <c r="C161" s="105" t="s">
        <v>138</v>
      </c>
      <c r="D161" s="115">
        <f>SUM(D162:D165)</f>
        <v>-121761325.23000002</v>
      </c>
      <c r="E161" s="107"/>
    </row>
    <row r="162" spans="1:5" ht="15" customHeight="1" thickBot="1" x14ac:dyDescent="0.3">
      <c r="A162" s="42"/>
      <c r="B162" s="34">
        <v>401</v>
      </c>
      <c r="C162" s="35" t="s">
        <v>139</v>
      </c>
      <c r="D162" s="36">
        <v>-153910074.96000001</v>
      </c>
      <c r="E162" s="37">
        <v>0</v>
      </c>
    </row>
    <row r="163" spans="1:5" ht="15" customHeight="1" thickBot="1" x14ac:dyDescent="0.3">
      <c r="A163" s="42"/>
      <c r="B163" s="34">
        <v>406</v>
      </c>
      <c r="C163" s="35" t="s">
        <v>140</v>
      </c>
      <c r="D163" s="103">
        <v>53129539.130000003</v>
      </c>
      <c r="E163" s="37">
        <v>0</v>
      </c>
    </row>
    <row r="164" spans="1:5" ht="15" customHeight="1" thickBot="1" x14ac:dyDescent="0.3">
      <c r="A164" s="42"/>
      <c r="B164" s="34">
        <v>407</v>
      </c>
      <c r="C164" s="35" t="s">
        <v>141</v>
      </c>
      <c r="D164" s="36">
        <v>0</v>
      </c>
      <c r="E164" s="37">
        <v>0</v>
      </c>
    </row>
    <row r="165" spans="1:5" ht="15" customHeight="1" thickBot="1" x14ac:dyDescent="0.3">
      <c r="A165" s="43"/>
      <c r="B165" s="34">
        <v>408</v>
      </c>
      <c r="C165" s="35" t="s">
        <v>142</v>
      </c>
      <c r="D165" s="36">
        <v>-20980789.399999999</v>
      </c>
      <c r="E165" s="37">
        <v>0</v>
      </c>
    </row>
    <row r="166" spans="1:5" ht="15" customHeight="1" thickBot="1" x14ac:dyDescent="0.3">
      <c r="A166" s="39" t="s">
        <v>143</v>
      </c>
      <c r="B166" s="104" t="s">
        <v>100</v>
      </c>
      <c r="C166" s="105" t="s">
        <v>144</v>
      </c>
      <c r="D166" s="106">
        <f>SUM(D167)</f>
        <v>-264257</v>
      </c>
      <c r="E166" s="107"/>
    </row>
    <row r="167" spans="1:5" ht="15" customHeight="1" thickBot="1" x14ac:dyDescent="0.3">
      <c r="A167" s="43"/>
      <c r="B167" s="34">
        <v>419</v>
      </c>
      <c r="C167" s="35" t="s">
        <v>145</v>
      </c>
      <c r="D167" s="36">
        <v>-264257</v>
      </c>
      <c r="E167" s="37">
        <v>0</v>
      </c>
    </row>
    <row r="168" spans="1:5" ht="15" customHeight="1" thickBot="1" x14ac:dyDescent="0.3">
      <c r="A168" s="39" t="s">
        <v>146</v>
      </c>
      <c r="B168" s="104" t="s">
        <v>100</v>
      </c>
      <c r="C168" s="105" t="s">
        <v>147</v>
      </c>
      <c r="D168" s="106">
        <f>SUM(D169:D171)</f>
        <v>11459894.970000001</v>
      </c>
      <c r="E168" s="107"/>
    </row>
    <row r="169" spans="1:5" ht="15" customHeight="1" thickBot="1" x14ac:dyDescent="0.3">
      <c r="A169" s="42"/>
      <c r="B169" s="34">
        <v>431</v>
      </c>
      <c r="C169" s="35" t="s">
        <v>148</v>
      </c>
      <c r="D169" s="36">
        <v>0</v>
      </c>
      <c r="E169" s="37">
        <v>0</v>
      </c>
    </row>
    <row r="170" spans="1:5" ht="15" customHeight="1" thickBot="1" x14ac:dyDescent="0.3">
      <c r="A170" s="42"/>
      <c r="B170" s="34">
        <v>432</v>
      </c>
      <c r="C170" s="35" t="s">
        <v>149</v>
      </c>
      <c r="D170" s="36">
        <v>11459894.970000001</v>
      </c>
      <c r="E170" s="37">
        <v>0</v>
      </c>
    </row>
    <row r="171" spans="1:5" ht="15" customHeight="1" thickBot="1" x14ac:dyDescent="0.3">
      <c r="A171" s="43"/>
      <c r="B171" s="34">
        <v>472</v>
      </c>
      <c r="C171" s="35" t="s">
        <v>150</v>
      </c>
      <c r="D171" s="36">
        <v>0</v>
      </c>
      <c r="E171" s="37">
        <v>0</v>
      </c>
    </row>
    <row r="172" spans="1:5" ht="15" customHeight="1" thickBot="1" x14ac:dyDescent="0.3">
      <c r="A172" s="39" t="s">
        <v>151</v>
      </c>
      <c r="B172" s="104" t="s">
        <v>104</v>
      </c>
      <c r="C172" s="105" t="s">
        <v>152</v>
      </c>
      <c r="D172" s="105">
        <f>SUM(D173:D176)</f>
        <v>-4485949.75</v>
      </c>
      <c r="E172" s="107"/>
    </row>
    <row r="173" spans="1:5" ht="15" customHeight="1" thickBot="1" x14ac:dyDescent="0.3">
      <c r="A173" s="42"/>
      <c r="B173" s="79">
        <v>451</v>
      </c>
      <c r="C173" s="100" t="s">
        <v>153</v>
      </c>
      <c r="D173" s="100">
        <v>-222299.69</v>
      </c>
      <c r="E173" s="128">
        <v>0</v>
      </c>
    </row>
    <row r="174" spans="1:5" ht="15" customHeight="1" thickBot="1" x14ac:dyDescent="0.3">
      <c r="A174" s="42"/>
      <c r="B174" s="34">
        <v>455</v>
      </c>
      <c r="C174" s="35" t="s">
        <v>154</v>
      </c>
      <c r="D174" s="36">
        <v>-79464</v>
      </c>
      <c r="E174" s="37">
        <v>0</v>
      </c>
    </row>
    <row r="175" spans="1:5" ht="15" customHeight="1" thickBot="1" x14ac:dyDescent="0.3">
      <c r="A175" s="42"/>
      <c r="B175" s="34">
        <v>459</v>
      </c>
      <c r="C175" s="35" t="s">
        <v>152</v>
      </c>
      <c r="D175" s="36">
        <v>-4829214.0599999996</v>
      </c>
      <c r="E175" s="37">
        <v>0</v>
      </c>
    </row>
    <row r="176" spans="1:5" ht="15" customHeight="1" thickBot="1" x14ac:dyDescent="0.3">
      <c r="A176" s="43"/>
      <c r="B176" s="34">
        <v>462</v>
      </c>
      <c r="C176" s="35" t="s">
        <v>155</v>
      </c>
      <c r="D176" s="36">
        <v>645028</v>
      </c>
      <c r="E176" s="37">
        <v>0</v>
      </c>
    </row>
    <row r="177" spans="1:5" ht="15" customHeight="1" thickBot="1" x14ac:dyDescent="0.3">
      <c r="A177" s="129" t="s">
        <v>156</v>
      </c>
      <c r="B177" s="104" t="s">
        <v>104</v>
      </c>
      <c r="C177" s="105" t="s">
        <v>157</v>
      </c>
      <c r="D177" s="106">
        <f>SUM(D178)</f>
        <v>3073000</v>
      </c>
      <c r="E177" s="107"/>
    </row>
    <row r="178" spans="1:5" ht="15" customHeight="1" thickBot="1" x14ac:dyDescent="0.3">
      <c r="A178" s="129"/>
      <c r="B178" s="130">
        <v>469</v>
      </c>
      <c r="C178" s="131" t="s">
        <v>158</v>
      </c>
      <c r="D178" s="132">
        <v>3073000</v>
      </c>
      <c r="E178" s="130">
        <v>0</v>
      </c>
    </row>
    <row r="179" spans="1:5" ht="15" customHeight="1" thickBot="1" x14ac:dyDescent="0.3">
      <c r="A179" s="28" t="s">
        <v>159</v>
      </c>
      <c r="B179" s="97" t="s">
        <v>160</v>
      </c>
      <c r="C179" s="75" t="s">
        <v>161</v>
      </c>
      <c r="D179" s="133">
        <f>SUM(D180:D187)</f>
        <v>0</v>
      </c>
      <c r="E179" s="134"/>
    </row>
    <row r="180" spans="1:5" ht="15" customHeight="1" thickBot="1" x14ac:dyDescent="0.3">
      <c r="A180" s="33"/>
      <c r="B180" s="34">
        <v>902</v>
      </c>
      <c r="C180" s="35" t="s">
        <v>162</v>
      </c>
      <c r="D180" s="36">
        <v>374516.34</v>
      </c>
      <c r="E180" s="37">
        <v>0</v>
      </c>
    </row>
    <row r="181" spans="1:5" ht="15" customHeight="1" thickBot="1" x14ac:dyDescent="0.3">
      <c r="A181" s="33"/>
      <c r="B181" s="34">
        <v>903</v>
      </c>
      <c r="C181" s="35" t="s">
        <v>163</v>
      </c>
      <c r="D181" s="36">
        <v>0</v>
      </c>
      <c r="E181" s="37">
        <v>0</v>
      </c>
    </row>
    <row r="182" spans="1:5" ht="15" customHeight="1" thickBot="1" x14ac:dyDescent="0.3">
      <c r="A182" s="33"/>
      <c r="B182" s="34">
        <v>909</v>
      </c>
      <c r="C182" s="35" t="s">
        <v>163</v>
      </c>
      <c r="D182" s="36">
        <v>1284144.18</v>
      </c>
      <c r="E182" s="37"/>
    </row>
    <row r="183" spans="1:5" ht="15" customHeight="1" thickBot="1" x14ac:dyDescent="0.3">
      <c r="A183" s="33"/>
      <c r="B183" s="34">
        <v>915</v>
      </c>
      <c r="C183" s="35" t="s">
        <v>164</v>
      </c>
      <c r="D183" s="36">
        <v>9011808.1799999997</v>
      </c>
      <c r="E183" s="37">
        <v>0</v>
      </c>
    </row>
    <row r="184" spans="1:5" ht="15" customHeight="1" thickBot="1" x14ac:dyDescent="0.3">
      <c r="A184" s="33"/>
      <c r="B184" s="34">
        <v>924</v>
      </c>
      <c r="C184" s="35" t="s">
        <v>165</v>
      </c>
      <c r="D184" s="36">
        <v>12380350.039999999</v>
      </c>
      <c r="E184" s="37">
        <v>0</v>
      </c>
    </row>
    <row r="185" spans="1:5" ht="29.25" customHeight="1" thickBot="1" x14ac:dyDescent="0.3">
      <c r="A185" s="33"/>
      <c r="B185" s="34">
        <v>942</v>
      </c>
      <c r="C185" s="35" t="s">
        <v>166</v>
      </c>
      <c r="D185" s="36">
        <v>0</v>
      </c>
      <c r="E185" s="37">
        <v>0</v>
      </c>
    </row>
    <row r="186" spans="1:5" ht="27" customHeight="1" thickBot="1" x14ac:dyDescent="0.3">
      <c r="A186" s="33"/>
      <c r="B186" s="34">
        <v>943</v>
      </c>
      <c r="C186" s="35" t="s">
        <v>167</v>
      </c>
      <c r="D186" s="36">
        <v>0</v>
      </c>
      <c r="E186" s="37">
        <v>0</v>
      </c>
    </row>
    <row r="187" spans="1:5" ht="15" customHeight="1" thickBot="1" x14ac:dyDescent="0.3">
      <c r="A187" s="38"/>
      <c r="B187" s="34">
        <v>999</v>
      </c>
      <c r="C187" s="35" t="s">
        <v>168</v>
      </c>
      <c r="D187" s="36">
        <v>-23050818.739999998</v>
      </c>
      <c r="E187" s="37">
        <v>0</v>
      </c>
    </row>
    <row r="188" spans="1:5" ht="15" customHeight="1" x14ac:dyDescent="0.25">
      <c r="A188" s="9"/>
      <c r="B188" s="9"/>
      <c r="C188" s="9"/>
      <c r="D188" s="135"/>
      <c r="E188" s="136"/>
    </row>
    <row r="189" spans="1:5" ht="15" customHeight="1" x14ac:dyDescent="0.25">
      <c r="A189" s="9"/>
      <c r="B189" s="9"/>
      <c r="C189" s="9"/>
      <c r="D189" s="135"/>
      <c r="E189" s="136"/>
    </row>
    <row r="190" spans="1:5" ht="15" customHeight="1" x14ac:dyDescent="0.25">
      <c r="A190" s="9"/>
      <c r="B190" s="9"/>
      <c r="C190" s="9"/>
      <c r="D190" s="135"/>
      <c r="E190" s="136"/>
    </row>
    <row r="191" spans="1:5" ht="15" customHeight="1" x14ac:dyDescent="0.25">
      <c r="A191" s="9"/>
      <c r="B191" s="9"/>
      <c r="C191" s="9"/>
      <c r="D191" s="135"/>
      <c r="E191" s="136"/>
    </row>
    <row r="192" spans="1:5" ht="15" customHeight="1" x14ac:dyDescent="0.25">
      <c r="A192" s="137" t="s">
        <v>169</v>
      </c>
      <c r="B192" s="137"/>
      <c r="C192" s="137"/>
      <c r="D192" s="137"/>
      <c r="E192" s="137"/>
    </row>
    <row r="193" spans="1:5" ht="15" customHeight="1" x14ac:dyDescent="0.25">
      <c r="A193" s="138"/>
      <c r="B193" s="138"/>
      <c r="C193" s="138"/>
      <c r="D193" s="138"/>
      <c r="E193" s="138"/>
    </row>
    <row r="194" spans="1:5" ht="15" customHeight="1" x14ac:dyDescent="0.25">
      <c r="A194" s="138" t="s">
        <v>170</v>
      </c>
      <c r="B194" s="138"/>
      <c r="C194" s="138"/>
      <c r="D194" s="138"/>
      <c r="E194" s="138"/>
    </row>
    <row r="195" spans="1:5" ht="15" customHeight="1" x14ac:dyDescent="0.25">
      <c r="A195" s="138"/>
      <c r="B195" s="138"/>
      <c r="C195" s="138"/>
      <c r="D195" s="138"/>
      <c r="E195" s="138"/>
    </row>
    <row r="196" spans="1:5" ht="15" customHeight="1" x14ac:dyDescent="0.25">
      <c r="A196" s="138"/>
      <c r="B196" s="138"/>
      <c r="C196" s="138"/>
      <c r="D196" s="138"/>
      <c r="E196" s="138"/>
    </row>
    <row r="197" spans="1:5" ht="15" customHeight="1" x14ac:dyDescent="0.25">
      <c r="A197" s="137" t="s">
        <v>171</v>
      </c>
      <c r="B197" s="137"/>
      <c r="C197" s="137"/>
      <c r="D197" s="137"/>
      <c r="E197" s="137"/>
    </row>
    <row r="198" spans="1:5" ht="15" customHeight="1" x14ac:dyDescent="0.25">
      <c r="A198" s="138"/>
      <c r="B198" s="138"/>
      <c r="C198" s="138"/>
      <c r="D198" s="138"/>
      <c r="E198" s="138"/>
    </row>
    <row r="199" spans="1:5" ht="15" customHeight="1" x14ac:dyDescent="0.25">
      <c r="A199" s="138" t="s">
        <v>172</v>
      </c>
      <c r="B199" s="138"/>
      <c r="C199" s="138"/>
      <c r="D199" s="138"/>
      <c r="E199" s="138"/>
    </row>
    <row r="200" spans="1:5" ht="15" customHeight="1" x14ac:dyDescent="0.25">
      <c r="A200" s="138" t="s">
        <v>173</v>
      </c>
      <c r="B200" s="138"/>
      <c r="C200" s="138"/>
      <c r="D200" s="138"/>
      <c r="E200" s="138"/>
    </row>
    <row r="201" spans="1:5" ht="15" customHeight="1" x14ac:dyDescent="0.25">
      <c r="A201" s="138" t="s">
        <v>174</v>
      </c>
      <c r="B201" s="138"/>
      <c r="C201" s="138"/>
      <c r="D201" s="138"/>
      <c r="E201" s="138"/>
    </row>
    <row r="202" spans="1:5" ht="15" customHeight="1" x14ac:dyDescent="0.25">
      <c r="A202" s="138"/>
      <c r="B202" s="138"/>
      <c r="C202" s="138"/>
      <c r="D202" s="138"/>
      <c r="E202" s="138"/>
    </row>
    <row r="203" spans="1:5" ht="15" customHeight="1" x14ac:dyDescent="0.25">
      <c r="A203" s="138" t="s">
        <v>175</v>
      </c>
      <c r="B203" s="138"/>
      <c r="C203" s="138"/>
      <c r="D203" s="138"/>
      <c r="E203" s="138"/>
    </row>
    <row r="204" spans="1:5" ht="15" customHeight="1" x14ac:dyDescent="0.25">
      <c r="A204" s="138" t="s">
        <v>176</v>
      </c>
      <c r="B204" s="138"/>
      <c r="C204" s="138"/>
      <c r="D204" s="138"/>
      <c r="E204" s="138"/>
    </row>
    <row r="205" spans="1:5" ht="15" customHeight="1" x14ac:dyDescent="0.25">
      <c r="A205" s="138" t="s">
        <v>177</v>
      </c>
      <c r="B205" s="138"/>
      <c r="C205" s="138"/>
      <c r="D205" s="138"/>
      <c r="E205" s="138"/>
    </row>
    <row r="206" spans="1:5" ht="15" customHeight="1" x14ac:dyDescent="0.25">
      <c r="A206" s="138"/>
      <c r="B206" s="138"/>
      <c r="C206" s="138"/>
      <c r="D206" s="138"/>
      <c r="E206" s="138"/>
    </row>
    <row r="207" spans="1:5" ht="15" customHeight="1" x14ac:dyDescent="0.25">
      <c r="A207" s="138" t="s">
        <v>178</v>
      </c>
      <c r="B207" s="138"/>
      <c r="C207" s="138"/>
      <c r="D207" s="138"/>
      <c r="E207" s="138"/>
    </row>
    <row r="208" spans="1:5" ht="15" customHeight="1" x14ac:dyDescent="0.25">
      <c r="A208" s="138" t="s">
        <v>179</v>
      </c>
      <c r="B208" s="138"/>
      <c r="C208" s="138"/>
      <c r="D208" s="138"/>
      <c r="E208" s="138"/>
    </row>
    <row r="209" spans="1:5" ht="15" customHeight="1" x14ac:dyDescent="0.25">
      <c r="A209" s="138"/>
      <c r="B209" s="138"/>
      <c r="C209" s="138"/>
      <c r="D209" s="138"/>
      <c r="E209" s="138"/>
    </row>
    <row r="210" spans="1:5" ht="15" customHeight="1" x14ac:dyDescent="0.25">
      <c r="A210" s="138"/>
      <c r="B210" s="138"/>
      <c r="C210" s="138"/>
      <c r="D210" s="138"/>
      <c r="E210" s="138"/>
    </row>
    <row r="211" spans="1:5" ht="15" customHeight="1" x14ac:dyDescent="0.25">
      <c r="A211" s="138"/>
      <c r="B211" s="138"/>
      <c r="C211" s="138"/>
      <c r="D211" s="138"/>
      <c r="E211" s="138"/>
    </row>
    <row r="212" spans="1:5" ht="15" customHeight="1" x14ac:dyDescent="0.25">
      <c r="A212" s="138"/>
      <c r="B212" s="138"/>
      <c r="C212" s="138"/>
      <c r="D212" s="138"/>
      <c r="E212" s="138"/>
    </row>
    <row r="213" spans="1:5" ht="15" customHeight="1" x14ac:dyDescent="0.25">
      <c r="A213" s="139" t="s">
        <v>180</v>
      </c>
      <c r="B213" s="139"/>
      <c r="C213" s="139"/>
      <c r="D213" s="139"/>
      <c r="E213" s="139"/>
    </row>
    <row r="214" spans="1:5" ht="15" customHeight="1" x14ac:dyDescent="0.25">
      <c r="A214" s="138"/>
      <c r="B214" s="138"/>
      <c r="C214" s="138"/>
      <c r="D214" s="138"/>
      <c r="E214" s="138"/>
    </row>
    <row r="215" spans="1:5" ht="15" customHeight="1" x14ac:dyDescent="0.25">
      <c r="A215" s="140" t="s">
        <v>181</v>
      </c>
      <c r="B215" s="140"/>
      <c r="C215" s="141"/>
      <c r="D215" s="9"/>
      <c r="E215" s="9"/>
    </row>
    <row r="216" spans="1:5" ht="15" customHeight="1" x14ac:dyDescent="0.25">
      <c r="A216" s="142"/>
      <c r="B216" s="142"/>
      <c r="C216" s="9"/>
      <c r="D216" s="9"/>
      <c r="E216" s="9"/>
    </row>
    <row r="217" spans="1:5" ht="15" customHeight="1" x14ac:dyDescent="0.25">
      <c r="A217" s="140" t="s">
        <v>182</v>
      </c>
      <c r="B217" s="140"/>
      <c r="C217" s="141"/>
      <c r="D217" s="9"/>
      <c r="E217" s="9"/>
    </row>
    <row r="218" spans="1:5" ht="15" customHeight="1" x14ac:dyDescent="0.25">
      <c r="A218" s="142"/>
      <c r="B218" s="142"/>
      <c r="C218" s="9"/>
      <c r="D218" s="9"/>
      <c r="E218" s="9"/>
    </row>
    <row r="219" spans="1:5" ht="15" customHeight="1" x14ac:dyDescent="0.25">
      <c r="A219" s="140" t="s">
        <v>183</v>
      </c>
      <c r="B219" s="140"/>
      <c r="C219" s="141"/>
      <c r="D219" s="9"/>
      <c r="E219" s="9"/>
    </row>
    <row r="220" spans="1:5" ht="15" customHeight="1" x14ac:dyDescent="0.25">
      <c r="A220" s="138"/>
      <c r="B220" s="138"/>
      <c r="C220" s="138"/>
      <c r="D220" s="138"/>
      <c r="E220" s="138"/>
    </row>
    <row r="221" spans="1:5" ht="15" customHeight="1" x14ac:dyDescent="0.25">
      <c r="A221" s="138"/>
      <c r="B221" s="138"/>
      <c r="C221" s="138"/>
      <c r="D221" s="138"/>
      <c r="E221" s="138"/>
    </row>
    <row r="222" spans="1:5" ht="15" customHeight="1" x14ac:dyDescent="0.25">
      <c r="A222" s="138"/>
      <c r="B222" s="138"/>
      <c r="C222" s="138"/>
      <c r="D222" s="138"/>
      <c r="E222" s="138"/>
    </row>
    <row r="223" spans="1:5" ht="15" customHeight="1" x14ac:dyDescent="0.25">
      <c r="A223" s="138"/>
      <c r="B223" s="138"/>
      <c r="C223" s="138"/>
      <c r="D223" s="138"/>
      <c r="E223" s="138"/>
    </row>
    <row r="224" spans="1:5" ht="15" customHeight="1" x14ac:dyDescent="0.25">
      <c r="A224" s="138"/>
      <c r="B224" s="138"/>
      <c r="C224" s="138"/>
      <c r="D224" s="138"/>
      <c r="E224" s="138"/>
    </row>
    <row r="225" spans="1:5" ht="15" customHeight="1" x14ac:dyDescent="0.25">
      <c r="A225" s="143" t="s">
        <v>184</v>
      </c>
      <c r="B225" s="143"/>
      <c r="C225" s="143"/>
      <c r="D225" s="143"/>
      <c r="E225" s="143"/>
    </row>
    <row r="226" spans="1:5" ht="15" customHeight="1" x14ac:dyDescent="0.25">
      <c r="A226" s="138"/>
      <c r="B226" s="138"/>
      <c r="C226" s="138"/>
      <c r="D226" s="138"/>
      <c r="E226" s="138"/>
    </row>
  </sheetData>
  <mergeCells count="98">
    <mergeCell ref="A226:E226"/>
    <mergeCell ref="A220:E220"/>
    <mergeCell ref="A221:E221"/>
    <mergeCell ref="A222:E222"/>
    <mergeCell ref="A223:E223"/>
    <mergeCell ref="A224:E224"/>
    <mergeCell ref="A225:E225"/>
    <mergeCell ref="A212:E212"/>
    <mergeCell ref="A213:E213"/>
    <mergeCell ref="A214:E214"/>
    <mergeCell ref="A215:B215"/>
    <mergeCell ref="A217:B217"/>
    <mergeCell ref="A219:B219"/>
    <mergeCell ref="A206:E206"/>
    <mergeCell ref="A207:E207"/>
    <mergeCell ref="A208:E208"/>
    <mergeCell ref="A209:E209"/>
    <mergeCell ref="A210:E210"/>
    <mergeCell ref="A211:E211"/>
    <mergeCell ref="A200:E200"/>
    <mergeCell ref="A201:E201"/>
    <mergeCell ref="A202:E202"/>
    <mergeCell ref="A203:E203"/>
    <mergeCell ref="A204:E204"/>
    <mergeCell ref="A205:E205"/>
    <mergeCell ref="A194:E194"/>
    <mergeCell ref="A195:E195"/>
    <mergeCell ref="A196:E196"/>
    <mergeCell ref="A197:E197"/>
    <mergeCell ref="A198:E198"/>
    <mergeCell ref="A199:E199"/>
    <mergeCell ref="A166:A167"/>
    <mergeCell ref="A168:A171"/>
    <mergeCell ref="A172:A176"/>
    <mergeCell ref="A179:A187"/>
    <mergeCell ref="A192:E192"/>
    <mergeCell ref="A193:E193"/>
    <mergeCell ref="A135:A141"/>
    <mergeCell ref="A142:A148"/>
    <mergeCell ref="A149:A153"/>
    <mergeCell ref="A154:A158"/>
    <mergeCell ref="A159:A160"/>
    <mergeCell ref="A161:A165"/>
    <mergeCell ref="A114:A116"/>
    <mergeCell ref="A118:A120"/>
    <mergeCell ref="A121:A126"/>
    <mergeCell ref="A127:A129"/>
    <mergeCell ref="A130:A131"/>
    <mergeCell ref="A132:A134"/>
    <mergeCell ref="A79:A81"/>
    <mergeCell ref="A82:A88"/>
    <mergeCell ref="A89:A90"/>
    <mergeCell ref="A99:A101"/>
    <mergeCell ref="A102:A104"/>
    <mergeCell ref="A105:A106"/>
    <mergeCell ref="A47:A56"/>
    <mergeCell ref="A57:A61"/>
    <mergeCell ref="A66:A70"/>
    <mergeCell ref="A71:A73"/>
    <mergeCell ref="A74:A76"/>
    <mergeCell ref="A77:A78"/>
    <mergeCell ref="A42:E42"/>
    <mergeCell ref="A43:E43"/>
    <mergeCell ref="A44:A46"/>
    <mergeCell ref="B44:B46"/>
    <mergeCell ref="C44:C46"/>
    <mergeCell ref="D44:D46"/>
    <mergeCell ref="E44:E46"/>
    <mergeCell ref="A36:E36"/>
    <mergeCell ref="A37:E37"/>
    <mergeCell ref="A38:E38"/>
    <mergeCell ref="A39:E39"/>
    <mergeCell ref="A40:E40"/>
    <mergeCell ref="A41:E41"/>
    <mergeCell ref="A28:E28"/>
    <mergeCell ref="A29:E29"/>
    <mergeCell ref="A30:E30"/>
    <mergeCell ref="A32:E32"/>
    <mergeCell ref="A33:E33"/>
    <mergeCell ref="A34:E34"/>
    <mergeCell ref="A21:E21"/>
    <mergeCell ref="A22:E22"/>
    <mergeCell ref="A23:E23"/>
    <mergeCell ref="A25:E25"/>
    <mergeCell ref="A26:E26"/>
    <mergeCell ref="A27:E27"/>
    <mergeCell ref="A14:E14"/>
    <mergeCell ref="A15:E15"/>
    <mergeCell ref="A16:E16"/>
    <mergeCell ref="A17:E17"/>
    <mergeCell ref="A19:E19"/>
    <mergeCell ref="A20:E20"/>
    <mergeCell ref="A1:E1"/>
    <mergeCell ref="A3:E3"/>
    <mergeCell ref="A4:E4"/>
    <mergeCell ref="A5:E5"/>
    <mergeCell ref="A6:E6"/>
    <mergeCell ref="A7:E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Martinek</dc:creator>
  <cp:lastModifiedBy>Martinek</cp:lastModifiedBy>
  <dcterms:created xsi:type="dcterms:W3CDTF">2021-05-12T06:11:38Z</dcterms:created>
  <dcterms:modified xsi:type="dcterms:W3CDTF">2021-05-12T06:14:58Z</dcterms:modified>
</cp:coreProperties>
</file>